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tabRatio="719" firstSheet="1" activeTab="1"/>
  </bookViews>
  <sheets>
    <sheet name="360QexF" sheetId="1" state="hidden" r:id="rId1"/>
    <sheet name="2019校园招聘计划（3）" sheetId="2" r:id="rId2"/>
  </sheets>
  <definedNames>
    <definedName name="_xlnm.Print_Titles" localSheetId="1">'2019校园招聘计划（3）'!$4:$5</definedName>
  </definedNames>
  <calcPr fullCalcOnLoad="1"/>
</workbook>
</file>

<file path=xl/sharedStrings.xml><?xml version="1.0" encoding="utf-8"?>
<sst xmlns="http://schemas.openxmlformats.org/spreadsheetml/2006/main" count="49" uniqueCount="41">
  <si>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</si>
  <si>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滨海县2019年校园招聘教师岗位表（三）</t>
  </si>
  <si>
    <t>招聘岗位</t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</si>
  <si>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</si>
  <si>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</si>
  <si>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</si>
  <si>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</si>
  <si>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</si>
  <si>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</si>
  <si>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</si>
  <si>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</si>
  <si>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</si>
  <si>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</si>
  <si>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</si>
  <si>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</si>
  <si>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职教</t>
  </si>
  <si>
    <t>音乐</t>
  </si>
  <si>
    <t>体育</t>
  </si>
  <si>
    <t>美术</t>
  </si>
  <si>
    <t>心理</t>
  </si>
  <si>
    <t>滨海中学</t>
  </si>
  <si>
    <t>县城高中</t>
  </si>
  <si>
    <t>滨海中等专业学校</t>
  </si>
  <si>
    <t>县城职高</t>
  </si>
  <si>
    <t>明达中学</t>
  </si>
  <si>
    <t>八滩中学</t>
  </si>
  <si>
    <t>农村高中</t>
  </si>
  <si>
    <t>五汛中学</t>
  </si>
  <si>
    <t>獐沟中学</t>
  </si>
  <si>
    <t>高中合计</t>
  </si>
  <si>
    <t>县第一初级中学</t>
  </si>
  <si>
    <t>县城初中</t>
  </si>
  <si>
    <t>坎北初级中学</t>
  </si>
  <si>
    <t>初中合计</t>
  </si>
  <si>
    <t>县实验小学</t>
  </si>
  <si>
    <t>县城小学</t>
  </si>
  <si>
    <t>县第二实验小学</t>
  </si>
  <si>
    <t>县永宁路实验学校</t>
  </si>
  <si>
    <t>东坎镇中心小学</t>
  </si>
  <si>
    <t>小学合计</t>
  </si>
  <si>
    <t>备注：滨海中等专业学校招聘职教专业教师6人，包括计算机、旅游管理、烹饪、韩语、服装设计、农业（种植方向）各1名。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</si>
</sst>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0" fontId="9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3" borderId="2" applyNumberFormat="0" applyAlignment="0" applyProtection="0"/>
    <xf numFmtId="0" fontId="22" fillId="0" borderId="0" applyNumberFormat="0" applyFill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2" fillId="10" borderId="0" applyNumberFormat="0" applyBorder="0" applyAlignment="0" applyProtection="0"/>
    <xf numFmtId="0" fontId="13" fillId="0" borderId="6" applyNumberFormat="0" applyFill="0" applyAlignment="0" applyProtection="0"/>
    <xf numFmtId="0" fontId="12" fillId="11" borderId="0" applyNumberFormat="0" applyBorder="0" applyAlignment="0" applyProtection="0"/>
    <xf numFmtId="0" fontId="21" fillId="3" borderId="1" applyNumberFormat="0" applyAlignment="0" applyProtection="0"/>
    <xf numFmtId="0" fontId="11" fillId="3" borderId="2" applyNumberFormat="0" applyAlignment="0" applyProtection="0"/>
    <xf numFmtId="0" fontId="26" fillId="12" borderId="7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8" applyNumberFormat="0" applyFill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4" fillId="0" borderId="9" applyNumberFormat="0" applyFill="0" applyAlignment="0" applyProtection="0"/>
    <xf numFmtId="0" fontId="10" fillId="2" borderId="0" applyNumberFormat="0" applyBorder="0" applyAlignment="0" applyProtection="0"/>
    <xf numFmtId="0" fontId="28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8" applyNumberFormat="0" applyFill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3" borderId="1" applyNumberForma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9" fillId="13" borderId="0" applyNumberFormat="0" applyBorder="0" applyAlignment="0" applyProtection="0"/>
    <xf numFmtId="0" fontId="11" fillId="3" borderId="2" applyNumberFormat="0" applyAlignment="0" applyProtection="0"/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9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17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Protection="0">
      <alignment/>
    </xf>
    <xf numFmtId="0" fontId="9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Protection="0">
      <alignment/>
    </xf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Protection="0">
      <alignment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6" fillId="12" borderId="7" applyNumberFormat="0" applyAlignment="0" applyProtection="0"/>
    <xf numFmtId="0" fontId="26" fillId="12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10" xfId="11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11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118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17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RowLevel_7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ColLevel_5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RowLevel_5" xfId="66"/>
    <cellStyle name="输出 2" xfId="67"/>
    <cellStyle name="20% - 强调文字颜色 2" xfId="68"/>
    <cellStyle name="RowLevel_6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3" xfId="83"/>
    <cellStyle name="20% - 强调文字颜色 2 2" xfId="84"/>
    <cellStyle name="20% - 强调文字颜色 3 2" xfId="85"/>
    <cellStyle name="20% - 强调文字颜色 4 2" xfId="86"/>
    <cellStyle name="ColLevel_2" xfId="87"/>
    <cellStyle name="常规 3" xfId="88"/>
    <cellStyle name="20% - 强调文字颜色 4 3" xfId="89"/>
    <cellStyle name="ColLevel_3" xfId="90"/>
    <cellStyle name="常规 4" xfId="91"/>
    <cellStyle name="20% - 强调文字颜色 5 2" xfId="92"/>
    <cellStyle name="20% - 强调文字颜色 6 2" xfId="93"/>
    <cellStyle name="40% - 强调文字颜色 1 3" xfId="94"/>
    <cellStyle name="40% - 强调文字颜色 2 3" xfId="95"/>
    <cellStyle name="40% - 强调文字颜色 3 2" xfId="96"/>
    <cellStyle name="40% - 强调文字颜色 3 3" xfId="97"/>
    <cellStyle name="40% - 强调文字颜色 4 3" xfId="98"/>
    <cellStyle name="40% - 强调文字颜色 5 2" xfId="99"/>
    <cellStyle name="40% - 强调文字颜色 5 3" xfId="100"/>
    <cellStyle name="40% - 强调文字颜色 6 2" xfId="101"/>
    <cellStyle name="40% - 强调文字颜色 6 3" xfId="102"/>
    <cellStyle name="60% - 强调文字颜色 1 2" xfId="103"/>
    <cellStyle name="60% - 强调文字颜色 1 3" xfId="104"/>
    <cellStyle name="60% - 强调文字颜色 2 2" xfId="105"/>
    <cellStyle name="ColLevel_4" xfId="106"/>
    <cellStyle name="常规 5" xfId="107"/>
    <cellStyle name="60% - 强调文字颜色 3 2" xfId="108"/>
    <cellStyle name="60% - 强调文字颜色 3 3" xfId="109"/>
    <cellStyle name="60% - 强调文字颜色 4 2" xfId="110"/>
    <cellStyle name="60% - 强调文字颜色 4 3" xfId="111"/>
    <cellStyle name="60% - 强调文字颜色 5 2" xfId="112"/>
    <cellStyle name="60% - 强调文字颜色 5 3" xfId="113"/>
    <cellStyle name="60% - 强调文字颜色 6 2" xfId="114"/>
    <cellStyle name="60% - 强调文字颜色 6 3" xfId="115"/>
    <cellStyle name="ColLevel_0" xfId="116"/>
    <cellStyle name="ColLevel_1" xfId="117"/>
    <cellStyle name="常规 2" xfId="118"/>
    <cellStyle name="ColLevel_6" xfId="119"/>
    <cellStyle name="常规 7" xfId="120"/>
    <cellStyle name="ColLevel_7" xfId="121"/>
    <cellStyle name="常规 8" xfId="122"/>
    <cellStyle name="gcd" xfId="123"/>
    <cellStyle name="RowLevel_0" xfId="124"/>
    <cellStyle name="RowLevel_1" xfId="125"/>
    <cellStyle name="强调文字颜色 1 2" xfId="126"/>
    <cellStyle name="RowLevel_2" xfId="127"/>
    <cellStyle name="强调文字颜色 1 3" xfId="128"/>
    <cellStyle name="RowLevel_3" xfId="129"/>
    <cellStyle name="RowLevel_4" xfId="130"/>
    <cellStyle name="标题 1 2" xfId="131"/>
    <cellStyle name="标题 1 3" xfId="132"/>
    <cellStyle name="标题 2 2" xfId="133"/>
    <cellStyle name="标题 2 3" xfId="134"/>
    <cellStyle name="标题 3 2" xfId="135"/>
    <cellStyle name="标题 3 3" xfId="136"/>
    <cellStyle name="标题 4 2" xfId="137"/>
    <cellStyle name="标题 4 3" xfId="138"/>
    <cellStyle name="标题 5" xfId="139"/>
    <cellStyle name="标题 6" xfId="140"/>
    <cellStyle name="差 2" xfId="141"/>
    <cellStyle name="差 3" xfId="142"/>
    <cellStyle name="差_教师需求情况汇总表 (原版)" xfId="143"/>
    <cellStyle name="常规 10" xfId="144"/>
    <cellStyle name="常规 11" xfId="145"/>
    <cellStyle name="常规 12" xfId="146"/>
    <cellStyle name="常规 13" xfId="147"/>
    <cellStyle name="常规 14" xfId="148"/>
    <cellStyle name="常规 15" xfId="149"/>
    <cellStyle name="常规 20" xfId="150"/>
    <cellStyle name="常规 16" xfId="151"/>
    <cellStyle name="常规 17" xfId="152"/>
    <cellStyle name="常规 18" xfId="153"/>
    <cellStyle name="常规 19" xfId="154"/>
    <cellStyle name="常规 194" xfId="155"/>
    <cellStyle name="好 2" xfId="156"/>
    <cellStyle name="好 3" xfId="157"/>
    <cellStyle name="好_教师需求情况汇总表 (原版)" xfId="158"/>
    <cellStyle name="汇总 2" xfId="159"/>
    <cellStyle name="汇总 3" xfId="160"/>
    <cellStyle name="检查单元格 2" xfId="161"/>
    <cellStyle name="检查单元格 3" xfId="162"/>
    <cellStyle name="解释性文本 2" xfId="163"/>
    <cellStyle name="解释性文本 3" xfId="164"/>
    <cellStyle name="警告文本 2" xfId="165"/>
    <cellStyle name="警告文本 3" xfId="166"/>
    <cellStyle name="链接单元格 2" xfId="167"/>
    <cellStyle name="强调文字颜色 2 2" xfId="168"/>
    <cellStyle name="强调文字颜色 2 3" xfId="169"/>
    <cellStyle name="强调文字颜色 3 2" xfId="170"/>
    <cellStyle name="强调文字颜色 3 3" xfId="171"/>
    <cellStyle name="强调文字颜色 4 2" xfId="172"/>
    <cellStyle name="强调文字颜色 4 3" xfId="173"/>
    <cellStyle name="强调文字颜色 5 2" xfId="174"/>
    <cellStyle name="强调文字颜色 5 3" xfId="175"/>
    <cellStyle name="强调文字颜色 6 2" xfId="176"/>
    <cellStyle name="强调文字颜色 6 3" xfId="177"/>
    <cellStyle name="适中 3" xfId="178"/>
    <cellStyle name="输入 2" xfId="179"/>
    <cellStyle name="输入 3" xfId="180"/>
    <cellStyle name="注释 2" xfId="181"/>
    <cellStyle name="注释 3" xfId="182"/>
    <cellStyle name="常规_Sheet1" xfId="183"/>
    <cellStyle name="常规_Sheet2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G26"/>
  <sheetViews>
    <sheetView showZeros="0" tabSelected="1" workbookViewId="0" topLeftCell="A1">
      <pane xSplit="3" ySplit="6" topLeftCell="D7" activePane="bottomRight" state="frozen"/>
      <selection pane="bottomRight" activeCell="W9" sqref="W9"/>
    </sheetView>
  </sheetViews>
  <sheetFormatPr defaultColWidth="9.00390625" defaultRowHeight="14.25"/>
  <cols>
    <col min="1" max="1" width="15.25390625" style="5" customWidth="1"/>
    <col min="2" max="2" width="9.375" style="5" customWidth="1"/>
    <col min="3" max="3" width="5.125" style="6" customWidth="1"/>
    <col min="4" max="13" width="3.625" style="6" customWidth="1"/>
    <col min="14" max="17" width="3.625" style="7" customWidth="1"/>
    <col min="18" max="21" width="3.625" style="6" customWidth="1"/>
    <col min="22" max="22" width="3.875" style="6" customWidth="1"/>
    <col min="23" max="29" width="3.625" style="6" customWidth="1"/>
    <col min="30" max="30" width="4.25390625" style="6" customWidth="1"/>
    <col min="31" max="40" width="3.625" style="6" customWidth="1"/>
    <col min="41" max="241" width="9.00390625" style="6" customWidth="1"/>
    <col min="242" max="16384" width="9.00390625" style="8" customWidth="1"/>
  </cols>
  <sheetData>
    <row r="1" ht="15.75">
      <c r="A1" s="9" t="s">
        <v>0</v>
      </c>
    </row>
    <row r="2" spans="1:17" ht="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9"/>
      <c r="O2" s="29"/>
      <c r="P2" s="29"/>
      <c r="Q2" s="29"/>
    </row>
    <row r="3" spans="12:17" ht="16.5" customHeight="1">
      <c r="L3" s="30">
        <v>20181217</v>
      </c>
      <c r="M3" s="30"/>
      <c r="N3" s="31"/>
      <c r="O3" s="31"/>
      <c r="P3" s="31"/>
      <c r="Q3" s="31"/>
    </row>
    <row r="4" spans="1:241" s="1" customFormat="1" ht="19.5" customHeight="1">
      <c r="A4" s="11" t="s">
        <v>2</v>
      </c>
      <c r="B4" s="11" t="s">
        <v>3</v>
      </c>
      <c r="C4" s="12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2"/>
      <c r="O4" s="32"/>
      <c r="P4" s="32"/>
      <c r="Q4" s="3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17" s="2" customFormat="1" ht="42" customHeight="1">
      <c r="A5" s="13"/>
      <c r="B5" s="13"/>
      <c r="C5" s="14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</row>
    <row r="6" spans="1:17" s="2" customFormat="1" ht="31.5" customHeight="1">
      <c r="A6" s="16" t="s">
        <v>5</v>
      </c>
      <c r="B6" s="17"/>
      <c r="C6" s="18">
        <f>C13+C16+C21</f>
        <v>267</v>
      </c>
      <c r="D6" s="18">
        <f aca="true" t="shared" si="0" ref="D6:T6">D13+D16+D21</f>
        <v>74</v>
      </c>
      <c r="E6" s="18">
        <f t="shared" si="0"/>
        <v>66</v>
      </c>
      <c r="F6" s="18">
        <f t="shared" si="0"/>
        <v>45</v>
      </c>
      <c r="G6" s="18">
        <f t="shared" si="0"/>
        <v>6</v>
      </c>
      <c r="H6" s="18">
        <f t="shared" si="0"/>
        <v>11</v>
      </c>
      <c r="I6" s="18">
        <f t="shared" si="0"/>
        <v>16</v>
      </c>
      <c r="J6" s="18">
        <f t="shared" si="0"/>
        <v>15</v>
      </c>
      <c r="K6" s="18">
        <f t="shared" si="0"/>
        <v>7</v>
      </c>
      <c r="L6" s="18">
        <f t="shared" si="0"/>
        <v>8</v>
      </c>
      <c r="M6" s="18">
        <f t="shared" si="0"/>
        <v>6</v>
      </c>
      <c r="N6" s="18">
        <f t="shared" si="0"/>
        <v>3</v>
      </c>
      <c r="O6" s="18">
        <f t="shared" si="0"/>
        <v>3</v>
      </c>
      <c r="P6" s="18">
        <f t="shared" si="0"/>
        <v>5</v>
      </c>
      <c r="Q6" s="18">
        <f t="shared" si="0"/>
        <v>2</v>
      </c>
    </row>
    <row r="7" spans="1:17" s="2" customFormat="1" ht="31.5" customHeight="1">
      <c r="A7" s="19" t="s">
        <v>20</v>
      </c>
      <c r="B7" s="19" t="s">
        <v>21</v>
      </c>
      <c r="C7" s="18">
        <f>SUM(D7:Q7)</f>
        <v>19</v>
      </c>
      <c r="D7" s="20">
        <v>2</v>
      </c>
      <c r="E7" s="20">
        <v>2</v>
      </c>
      <c r="F7" s="20">
        <v>3</v>
      </c>
      <c r="G7" s="21">
        <v>1</v>
      </c>
      <c r="H7" s="20"/>
      <c r="I7" s="20">
        <v>4</v>
      </c>
      <c r="J7" s="20">
        <v>2</v>
      </c>
      <c r="K7" s="21">
        <v>1</v>
      </c>
      <c r="L7" s="20"/>
      <c r="M7" s="20"/>
      <c r="N7" s="21">
        <v>1</v>
      </c>
      <c r="O7" s="21">
        <v>1</v>
      </c>
      <c r="P7" s="21">
        <v>1</v>
      </c>
      <c r="Q7" s="21">
        <v>1</v>
      </c>
    </row>
    <row r="8" spans="1:17" s="2" customFormat="1" ht="31.5" customHeight="1">
      <c r="A8" s="19" t="s">
        <v>22</v>
      </c>
      <c r="B8" s="19" t="s">
        <v>23</v>
      </c>
      <c r="C8" s="18">
        <f aca="true" t="shared" si="1" ref="C8:C21">SUM(D8:Q8)</f>
        <v>14</v>
      </c>
      <c r="D8" s="20">
        <v>3</v>
      </c>
      <c r="E8" s="20">
        <v>2</v>
      </c>
      <c r="F8" s="20">
        <v>2</v>
      </c>
      <c r="G8" s="20"/>
      <c r="H8" s="20"/>
      <c r="I8" s="20"/>
      <c r="J8" s="20"/>
      <c r="K8" s="20"/>
      <c r="L8" s="20"/>
      <c r="M8" s="21">
        <v>6</v>
      </c>
      <c r="N8" s="21"/>
      <c r="O8" s="21"/>
      <c r="P8" s="21">
        <v>1</v>
      </c>
      <c r="Q8" s="21"/>
    </row>
    <row r="9" spans="1:17" s="2" customFormat="1" ht="31.5" customHeight="1">
      <c r="A9" s="19" t="s">
        <v>24</v>
      </c>
      <c r="B9" s="19" t="s">
        <v>21</v>
      </c>
      <c r="C9" s="18">
        <f t="shared" si="1"/>
        <v>10</v>
      </c>
      <c r="D9" s="20">
        <v>4</v>
      </c>
      <c r="E9" s="20"/>
      <c r="F9" s="20"/>
      <c r="G9" s="20"/>
      <c r="H9" s="20">
        <v>1</v>
      </c>
      <c r="I9" s="20">
        <v>2</v>
      </c>
      <c r="J9" s="20">
        <v>1</v>
      </c>
      <c r="K9" s="20">
        <v>1</v>
      </c>
      <c r="L9" s="20">
        <v>1</v>
      </c>
      <c r="M9" s="20"/>
      <c r="N9" s="21"/>
      <c r="O9" s="21"/>
      <c r="P9" s="21"/>
      <c r="Q9" s="21"/>
    </row>
    <row r="10" spans="1:17" s="2" customFormat="1" ht="31.5" customHeight="1">
      <c r="A10" s="19" t="s">
        <v>25</v>
      </c>
      <c r="B10" s="19" t="s">
        <v>26</v>
      </c>
      <c r="C10" s="18">
        <f t="shared" si="1"/>
        <v>19</v>
      </c>
      <c r="D10" s="20">
        <v>4</v>
      </c>
      <c r="E10" s="20">
        <v>4</v>
      </c>
      <c r="F10" s="20">
        <v>4</v>
      </c>
      <c r="G10" s="20">
        <v>1</v>
      </c>
      <c r="H10" s="20">
        <v>1</v>
      </c>
      <c r="I10" s="20">
        <v>1</v>
      </c>
      <c r="J10" s="20">
        <v>2</v>
      </c>
      <c r="K10" s="20">
        <v>1</v>
      </c>
      <c r="L10" s="20">
        <v>1</v>
      </c>
      <c r="M10" s="20"/>
      <c r="N10" s="21"/>
      <c r="O10" s="21"/>
      <c r="P10" s="21"/>
      <c r="Q10" s="21"/>
    </row>
    <row r="11" spans="1:17" s="2" customFormat="1" ht="31.5" customHeight="1">
      <c r="A11" s="19" t="s">
        <v>27</v>
      </c>
      <c r="B11" s="19" t="s">
        <v>26</v>
      </c>
      <c r="C11" s="18">
        <f t="shared" si="1"/>
        <v>10</v>
      </c>
      <c r="D11" s="20">
        <v>2</v>
      </c>
      <c r="E11" s="20">
        <v>2</v>
      </c>
      <c r="F11" s="20">
        <v>2</v>
      </c>
      <c r="G11" s="20"/>
      <c r="H11" s="20">
        <v>1</v>
      </c>
      <c r="I11" s="20">
        <v>1</v>
      </c>
      <c r="J11" s="20">
        <v>1</v>
      </c>
      <c r="K11" s="20">
        <v>1</v>
      </c>
      <c r="L11" s="20"/>
      <c r="M11" s="20"/>
      <c r="N11" s="21"/>
      <c r="O11" s="21"/>
      <c r="P11" s="21"/>
      <c r="Q11" s="21"/>
    </row>
    <row r="12" spans="1:17" s="2" customFormat="1" ht="31.5" customHeight="1">
      <c r="A12" s="19" t="s">
        <v>28</v>
      </c>
      <c r="B12" s="19" t="s">
        <v>26</v>
      </c>
      <c r="C12" s="18">
        <f t="shared" si="1"/>
        <v>4</v>
      </c>
      <c r="D12" s="20">
        <v>1</v>
      </c>
      <c r="E12" s="20">
        <v>1</v>
      </c>
      <c r="F12" s="20"/>
      <c r="G12" s="20"/>
      <c r="H12" s="20"/>
      <c r="I12" s="20"/>
      <c r="J12" s="20"/>
      <c r="K12" s="20">
        <v>1</v>
      </c>
      <c r="L12" s="20">
        <v>1</v>
      </c>
      <c r="M12" s="20"/>
      <c r="N12" s="21"/>
      <c r="O12" s="21"/>
      <c r="P12" s="21"/>
      <c r="Q12" s="21"/>
    </row>
    <row r="13" spans="1:241" s="3" customFormat="1" ht="31.5" customHeight="1">
      <c r="A13" s="22" t="s">
        <v>29</v>
      </c>
      <c r="B13" s="23"/>
      <c r="C13" s="18">
        <f t="shared" si="1"/>
        <v>76</v>
      </c>
      <c r="D13" s="18">
        <f aca="true" t="shared" si="2" ref="D13:Q13">SUM(D7:D12)</f>
        <v>16</v>
      </c>
      <c r="E13" s="18">
        <f t="shared" si="2"/>
        <v>11</v>
      </c>
      <c r="F13" s="18">
        <f t="shared" si="2"/>
        <v>11</v>
      </c>
      <c r="G13" s="18">
        <f t="shared" si="2"/>
        <v>2</v>
      </c>
      <c r="H13" s="18">
        <f t="shared" si="2"/>
        <v>3</v>
      </c>
      <c r="I13" s="18">
        <f t="shared" si="2"/>
        <v>8</v>
      </c>
      <c r="J13" s="18">
        <f t="shared" si="2"/>
        <v>6</v>
      </c>
      <c r="K13" s="18">
        <f t="shared" si="2"/>
        <v>5</v>
      </c>
      <c r="L13" s="18">
        <f t="shared" si="2"/>
        <v>3</v>
      </c>
      <c r="M13" s="18">
        <f t="shared" si="2"/>
        <v>6</v>
      </c>
      <c r="N13" s="18">
        <f t="shared" si="2"/>
        <v>1</v>
      </c>
      <c r="O13" s="18">
        <f t="shared" si="2"/>
        <v>1</v>
      </c>
      <c r="P13" s="18">
        <f t="shared" si="2"/>
        <v>2</v>
      </c>
      <c r="Q13" s="18">
        <f t="shared" si="2"/>
        <v>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17" s="2" customFormat="1" ht="31.5" customHeight="1">
      <c r="A14" s="19" t="s">
        <v>30</v>
      </c>
      <c r="B14" s="19" t="s">
        <v>31</v>
      </c>
      <c r="C14" s="18">
        <f t="shared" si="1"/>
        <v>82</v>
      </c>
      <c r="D14" s="20">
        <v>17</v>
      </c>
      <c r="E14" s="20">
        <v>15</v>
      </c>
      <c r="F14" s="20">
        <v>15</v>
      </c>
      <c r="G14" s="20">
        <v>3</v>
      </c>
      <c r="H14" s="20">
        <v>8</v>
      </c>
      <c r="I14" s="20">
        <v>7</v>
      </c>
      <c r="J14" s="20">
        <v>7</v>
      </c>
      <c r="K14" s="21">
        <v>1</v>
      </c>
      <c r="L14" s="20">
        <v>4</v>
      </c>
      <c r="M14" s="20"/>
      <c r="N14" s="21">
        <v>1</v>
      </c>
      <c r="O14" s="21">
        <v>1</v>
      </c>
      <c r="P14" s="21">
        <v>2</v>
      </c>
      <c r="Q14" s="21">
        <v>1</v>
      </c>
    </row>
    <row r="15" spans="1:17" s="2" customFormat="1" ht="31.5" customHeight="1">
      <c r="A15" s="19" t="s">
        <v>32</v>
      </c>
      <c r="B15" s="19" t="s">
        <v>31</v>
      </c>
      <c r="C15" s="18">
        <f t="shared" si="1"/>
        <v>13</v>
      </c>
      <c r="D15" s="20">
        <v>2</v>
      </c>
      <c r="E15" s="20">
        <v>2</v>
      </c>
      <c r="F15" s="20">
        <v>2</v>
      </c>
      <c r="G15" s="20">
        <v>1</v>
      </c>
      <c r="H15" s="20"/>
      <c r="I15" s="20">
        <v>1</v>
      </c>
      <c r="J15" s="20">
        <v>2</v>
      </c>
      <c r="K15" s="21">
        <v>1</v>
      </c>
      <c r="L15" s="20">
        <v>1</v>
      </c>
      <c r="M15" s="20"/>
      <c r="N15" s="21">
        <v>1</v>
      </c>
      <c r="O15" s="21"/>
      <c r="P15" s="21"/>
      <c r="Q15" s="21"/>
    </row>
    <row r="16" spans="1:241" s="3" customFormat="1" ht="31.5" customHeight="1">
      <c r="A16" s="22" t="s">
        <v>33</v>
      </c>
      <c r="B16" s="23"/>
      <c r="C16" s="18">
        <f t="shared" si="1"/>
        <v>95</v>
      </c>
      <c r="D16" s="24">
        <f aca="true" t="shared" si="3" ref="C16:T16">SUM(D14:D15)</f>
        <v>19</v>
      </c>
      <c r="E16" s="24">
        <f t="shared" si="3"/>
        <v>17</v>
      </c>
      <c r="F16" s="24">
        <f t="shared" si="3"/>
        <v>17</v>
      </c>
      <c r="G16" s="24">
        <f t="shared" si="3"/>
        <v>4</v>
      </c>
      <c r="H16" s="24">
        <f t="shared" si="3"/>
        <v>8</v>
      </c>
      <c r="I16" s="24">
        <f t="shared" si="3"/>
        <v>8</v>
      </c>
      <c r="J16" s="24">
        <f t="shared" si="3"/>
        <v>9</v>
      </c>
      <c r="K16" s="24">
        <f t="shared" si="3"/>
        <v>2</v>
      </c>
      <c r="L16" s="24">
        <f t="shared" si="3"/>
        <v>5</v>
      </c>
      <c r="M16" s="24">
        <f t="shared" si="3"/>
        <v>0</v>
      </c>
      <c r="N16" s="18">
        <f t="shared" si="3"/>
        <v>2</v>
      </c>
      <c r="O16" s="18">
        <f t="shared" si="3"/>
        <v>1</v>
      </c>
      <c r="P16" s="18">
        <f t="shared" si="3"/>
        <v>2</v>
      </c>
      <c r="Q16" s="18">
        <f t="shared" si="3"/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17" s="2" customFormat="1" ht="31.5" customHeight="1">
      <c r="A17" s="25" t="s">
        <v>34</v>
      </c>
      <c r="B17" s="19" t="s">
        <v>35</v>
      </c>
      <c r="C17" s="18">
        <f t="shared" si="1"/>
        <v>44</v>
      </c>
      <c r="D17" s="21">
        <v>18</v>
      </c>
      <c r="E17" s="21">
        <v>17</v>
      </c>
      <c r="F17" s="21">
        <v>7</v>
      </c>
      <c r="G17" s="21"/>
      <c r="H17" s="21"/>
      <c r="I17" s="21"/>
      <c r="J17" s="21"/>
      <c r="K17" s="21"/>
      <c r="L17" s="21"/>
      <c r="M17" s="20"/>
      <c r="N17" s="21"/>
      <c r="O17" s="21">
        <v>1</v>
      </c>
      <c r="P17" s="21">
        <v>1</v>
      </c>
      <c r="Q17" s="21"/>
    </row>
    <row r="18" spans="1:17" s="2" customFormat="1" ht="31.5" customHeight="1">
      <c r="A18" s="25" t="s">
        <v>36</v>
      </c>
      <c r="B18" s="19" t="s">
        <v>35</v>
      </c>
      <c r="C18" s="18">
        <f t="shared" si="1"/>
        <v>10</v>
      </c>
      <c r="D18" s="20">
        <v>4</v>
      </c>
      <c r="E18" s="20">
        <v>4</v>
      </c>
      <c r="F18" s="20">
        <v>2</v>
      </c>
      <c r="G18" s="20"/>
      <c r="H18" s="20"/>
      <c r="I18" s="20"/>
      <c r="J18" s="20"/>
      <c r="K18" s="20"/>
      <c r="L18" s="20"/>
      <c r="M18" s="20"/>
      <c r="N18" s="21"/>
      <c r="O18" s="21"/>
      <c r="P18" s="21"/>
      <c r="Q18" s="21"/>
    </row>
    <row r="19" spans="1:17" s="2" customFormat="1" ht="31.5" customHeight="1">
      <c r="A19" s="19" t="s">
        <v>37</v>
      </c>
      <c r="B19" s="19" t="s">
        <v>35</v>
      </c>
      <c r="C19" s="18">
        <f t="shared" si="1"/>
        <v>36</v>
      </c>
      <c r="D19" s="26">
        <v>15</v>
      </c>
      <c r="E19" s="26">
        <v>15</v>
      </c>
      <c r="F19" s="26">
        <v>6</v>
      </c>
      <c r="G19" s="26"/>
      <c r="H19" s="26"/>
      <c r="I19" s="26"/>
      <c r="J19" s="26"/>
      <c r="K19" s="26"/>
      <c r="L19" s="26"/>
      <c r="M19" s="20"/>
      <c r="N19" s="21"/>
      <c r="O19" s="21"/>
      <c r="P19" s="21"/>
      <c r="Q19" s="21"/>
    </row>
    <row r="20" spans="1:17" s="2" customFormat="1" ht="31.5" customHeight="1">
      <c r="A20" s="19" t="s">
        <v>38</v>
      </c>
      <c r="B20" s="19" t="s">
        <v>35</v>
      </c>
      <c r="C20" s="18">
        <f t="shared" si="1"/>
        <v>6</v>
      </c>
      <c r="D20" s="20">
        <v>2</v>
      </c>
      <c r="E20" s="20">
        <v>2</v>
      </c>
      <c r="F20" s="20">
        <v>2</v>
      </c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</row>
    <row r="21" spans="1:241" s="3" customFormat="1" ht="31.5" customHeight="1">
      <c r="A21" s="22" t="s">
        <v>39</v>
      </c>
      <c r="B21" s="23"/>
      <c r="C21" s="18">
        <f t="shared" si="1"/>
        <v>96</v>
      </c>
      <c r="D21" s="18">
        <f aca="true" t="shared" si="4" ref="D21:Q21">SUM(D17:D20)</f>
        <v>39</v>
      </c>
      <c r="E21" s="18">
        <f t="shared" si="4"/>
        <v>38</v>
      </c>
      <c r="F21" s="18">
        <f t="shared" si="4"/>
        <v>17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0</v>
      </c>
      <c r="O21" s="18">
        <f t="shared" si="4"/>
        <v>1</v>
      </c>
      <c r="P21" s="18">
        <f t="shared" si="4"/>
        <v>1</v>
      </c>
      <c r="Q21" s="18">
        <f t="shared" si="4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17" s="2" customFormat="1" ht="45.75" customHeight="1">
      <c r="A22" s="27" t="s">
        <v>40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s="4" customFormat="1" ht="12.75">
      <c r="A23" s="28"/>
      <c r="B23" s="28"/>
      <c r="N23" s="33"/>
      <c r="O23" s="33"/>
      <c r="P23" s="33"/>
      <c r="Q23" s="33"/>
    </row>
    <row r="24" spans="1:17" s="4" customFormat="1" ht="12.75">
      <c r="A24" s="28"/>
      <c r="B24" s="28"/>
      <c r="N24" s="33"/>
      <c r="O24" s="33"/>
      <c r="P24" s="33"/>
      <c r="Q24" s="33"/>
    </row>
    <row r="25" spans="1:17" s="4" customFormat="1" ht="12.75">
      <c r="A25" s="28"/>
      <c r="B25" s="28"/>
      <c r="N25" s="33"/>
      <c r="O25" s="33"/>
      <c r="P25" s="33"/>
      <c r="Q25" s="33"/>
    </row>
    <row r="26" spans="1:17" s="4" customFormat="1" ht="12.75">
      <c r="A26" s="28"/>
      <c r="B26" s="28"/>
      <c r="N26" s="33"/>
      <c r="O26" s="33"/>
      <c r="P26" s="33"/>
      <c r="Q26" s="33"/>
    </row>
  </sheetData>
  <sheetProtection/>
  <mergeCells count="10">
    <mergeCell ref="A2:Q2"/>
    <mergeCell ref="L3:Q3"/>
    <mergeCell ref="C4:Q4"/>
    <mergeCell ref="A6:B6"/>
    <mergeCell ref="A13:B13"/>
    <mergeCell ref="A16:B16"/>
    <mergeCell ref="A21:B21"/>
    <mergeCell ref="A22:Q22"/>
    <mergeCell ref="A4:A5"/>
    <mergeCell ref="B4:B5"/>
  </mergeCells>
  <printOptions horizontalCentered="1"/>
  <pageMargins left="0.59" right="0.59" top="0.79" bottom="0.79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2015-02-26T03:11:19Z</cp:lastPrinted>
  <dcterms:created xsi:type="dcterms:W3CDTF">2004-10-15T01:48:44Z</dcterms:created>
  <dcterms:modified xsi:type="dcterms:W3CDTF">2018-12-19T09:18:07Z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