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Sheet2!$A$1:$I$9</definedName>
  </definedNames>
  <calcPr calcId="124519"/>
</workbook>
</file>

<file path=xl/calcChain.xml><?xml version="1.0" encoding="utf-8"?>
<calcChain xmlns="http://schemas.openxmlformats.org/spreadsheetml/2006/main">
  <c r="G9" i="2"/>
  <c r="F9"/>
  <c r="D9"/>
  <c r="G8"/>
  <c r="F8"/>
  <c r="D8"/>
  <c r="G7"/>
  <c r="F7"/>
  <c r="D7"/>
  <c r="G6"/>
  <c r="F6"/>
  <c r="D6"/>
  <c r="G5"/>
  <c r="F5"/>
  <c r="D5"/>
  <c r="G4"/>
  <c r="F4"/>
  <c r="D4"/>
  <c r="G3"/>
  <c r="F3"/>
  <c r="D3"/>
  <c r="G2"/>
  <c r="F2"/>
  <c r="D2"/>
</calcChain>
</file>

<file path=xl/sharedStrings.xml><?xml version="1.0" encoding="utf-8"?>
<sst xmlns="http://schemas.openxmlformats.org/spreadsheetml/2006/main" count="59" uniqueCount="53">
  <si>
    <t>准考证号</t>
  </si>
  <si>
    <t>姓名</t>
  </si>
  <si>
    <t>报考单位</t>
  </si>
  <si>
    <t>秦振书</t>
  </si>
  <si>
    <t>脊柱外科医生</t>
  </si>
  <si>
    <t>汤凯文</t>
  </si>
  <si>
    <t>骨科医生</t>
  </si>
  <si>
    <t>廖桃丽</t>
  </si>
  <si>
    <t>ICU医生</t>
  </si>
  <si>
    <t>封婷</t>
  </si>
  <si>
    <t>急诊内科医生</t>
  </si>
  <si>
    <t>王俊</t>
  </si>
  <si>
    <t>胸外科医生</t>
  </si>
  <si>
    <t>肖婉玲</t>
  </si>
  <si>
    <t>皮肤性病科医生</t>
  </si>
  <si>
    <t>侯伟</t>
  </si>
  <si>
    <t>放射影像医生</t>
  </si>
  <si>
    <t>梁承霞</t>
  </si>
  <si>
    <t>心电图医生</t>
  </si>
  <si>
    <t>周艺</t>
  </si>
  <si>
    <t>药师（二）</t>
  </si>
  <si>
    <t>李辉</t>
  </si>
  <si>
    <t>徐星</t>
  </si>
  <si>
    <t>何林鸿</t>
  </si>
  <si>
    <t>胡文娟</t>
  </si>
  <si>
    <t>何阳林</t>
  </si>
  <si>
    <t>彭金燕</t>
  </si>
  <si>
    <t>赵彩霞</t>
  </si>
  <si>
    <t>华塘人民医院</t>
  </si>
  <si>
    <t>临床医生（一）</t>
  </si>
  <si>
    <t>陈梦婷</t>
  </si>
  <si>
    <t>仰天湖瑶族乡中心卫生院</t>
  </si>
  <si>
    <t>临床医生（二）</t>
  </si>
  <si>
    <t>卢凌云</t>
  </si>
  <si>
    <t>妇产科医生</t>
  </si>
  <si>
    <t>刘艳锋</t>
  </si>
  <si>
    <t>北湖区卫计局</t>
  </si>
  <si>
    <t>检验医生</t>
  </si>
  <si>
    <t>陈丽金</t>
  </si>
  <si>
    <t>黄萍萍</t>
  </si>
  <si>
    <t>护士</t>
  </si>
  <si>
    <t>何珊</t>
  </si>
  <si>
    <t>张娣兰</t>
  </si>
  <si>
    <t>刘小凤</t>
  </si>
  <si>
    <t>欧阳燕娇</t>
  </si>
  <si>
    <t>陈茜</t>
  </si>
  <si>
    <t>曹丽娅</t>
  </si>
  <si>
    <t>唐悦</t>
  </si>
  <si>
    <t>2018年北湖区公开招聘医疗卫生专业技术人员参加体检人员名单</t>
    <phoneticPr fontId="8" type="noConversion"/>
  </si>
  <si>
    <t>郴州市
第三人民医院</t>
    <phoneticPr fontId="8" type="noConversion"/>
  </si>
  <si>
    <t xml:space="preserve">北湖区卫计局
</t>
    <phoneticPr fontId="8" type="noConversion"/>
  </si>
  <si>
    <t xml:space="preserve">中医医生或临床技师
</t>
    <phoneticPr fontId="8" type="noConversion"/>
  </si>
  <si>
    <t>报考岗位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</si>
</sst>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7" applyFont="1" applyBorder="1" applyAlignment="1">
      <alignment horizontal="center" vertical="center"/>
    </xf>
    <xf numFmtId="0" fontId="1" fillId="0" borderId="1" xfId="15" applyFont="1" applyBorder="1" applyAlignment="1">
      <alignment horizontal="center" vertical="center"/>
    </xf>
    <xf numFmtId="176" fontId="2" fillId="0" borderId="1" xfId="16" applyNumberFormat="1" applyFont="1" applyBorder="1" applyAlignment="1">
      <alignment horizontal="center" vertical="center" wrapText="1"/>
    </xf>
    <xf numFmtId="176" fontId="3" fillId="0" borderId="1" xfId="16" applyNumberFormat="1" applyFont="1" applyBorder="1" applyAlignment="1">
      <alignment horizontal="center" vertical="center" wrapText="1"/>
    </xf>
    <xf numFmtId="0" fontId="5" fillId="0" borderId="1" xfId="16" applyFont="1" applyBorder="1" applyAlignment="1">
      <alignment horizontal="center" vertical="center" wrapText="1"/>
    </xf>
    <xf numFmtId="0" fontId="6" fillId="0" borderId="0" xfId="16"/>
    <xf numFmtId="0" fontId="9" fillId="0" borderId="1" xfId="29" applyFont="1" applyBorder="1" applyAlignment="1">
      <alignment horizontal="center" vertical="center"/>
    </xf>
    <xf numFmtId="0" fontId="10" fillId="2" borderId="1" xfId="25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 wrapText="1"/>
    </xf>
    <xf numFmtId="0" fontId="11" fillId="0" borderId="1" xfId="16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9" fillId="0" borderId="1" xfId="12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9" fillId="0" borderId="1" xfId="11" applyFont="1" applyBorder="1" applyAlignment="1">
      <alignment horizontal="center" vertical="center" wrapText="1"/>
    </xf>
    <xf numFmtId="0" fontId="4" fillId="0" borderId="0" xfId="16" applyFont="1" applyAlignment="1">
      <alignment horizontal="center" vertical="center" wrapText="1"/>
    </xf>
    <xf numFmtId="0" fontId="9" fillId="0" borderId="1" xfId="13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</cellXfs>
  <cellStyles count="51">
    <cellStyle name="常规" xfId="0" builtinId="0"/>
    <cellStyle name="常规 10" xfId="7"/>
    <cellStyle name="常规 11" xfId="10"/>
    <cellStyle name="常规 12" xfId="4"/>
    <cellStyle name="常规 13" xfId="11"/>
    <cellStyle name="常规 14" xfId="12"/>
    <cellStyle name="常规 15" xfId="13"/>
    <cellStyle name="常规 16" xfId="6"/>
    <cellStyle name="常规 16 2" xfId="8"/>
    <cellStyle name="常规 17" xfId="14"/>
    <cellStyle name="常规 18" xfId="15"/>
    <cellStyle name="常规 2" xfId="16"/>
    <cellStyle name="常规 2 10" xfId="9"/>
    <cellStyle name="常规 2 11" xfId="1"/>
    <cellStyle name="常规 2 12" xfId="17"/>
    <cellStyle name="常规 2 13" xfId="5"/>
    <cellStyle name="常规 2 14" xfId="18"/>
    <cellStyle name="常规 2 15" xfId="19"/>
    <cellStyle name="常规 2 16" xfId="20"/>
    <cellStyle name="常规 2 2" xfId="21"/>
    <cellStyle name="常规 2 3" xfId="22"/>
    <cellStyle name="常规 2 4" xfId="23"/>
    <cellStyle name="常规 2 5" xfId="24"/>
    <cellStyle name="常规 2 6" xfId="25"/>
    <cellStyle name="常规 2 7" xfId="26"/>
    <cellStyle name="常规 2 8" xfId="27"/>
    <cellStyle name="常规 2 9" xfId="28"/>
    <cellStyle name="常规 3" xfId="29"/>
    <cellStyle name="常规 3 10" xfId="30"/>
    <cellStyle name="常规 3 11" xfId="31"/>
    <cellStyle name="常规 3 12" xfId="32"/>
    <cellStyle name="常规 3 13" xfId="33"/>
    <cellStyle name="常规 3 14" xfId="2"/>
    <cellStyle name="常规 3 15" xfId="34"/>
    <cellStyle name="常规 3 16" xfId="35"/>
    <cellStyle name="常规 3 17" xfId="36"/>
    <cellStyle name="常规 3 2" xfId="37"/>
    <cellStyle name="常规 3 2 2" xfId="38"/>
    <cellStyle name="常规 3 2 2 2" xfId="39"/>
    <cellStyle name="常规 3 3" xfId="40"/>
    <cellStyle name="常规 3 4" xfId="41"/>
    <cellStyle name="常规 3 5" xfId="42"/>
    <cellStyle name="常规 3 6" xfId="43"/>
    <cellStyle name="常规 3 7" xfId="44"/>
    <cellStyle name="常规 3 8" xfId="45"/>
    <cellStyle name="常规 3 9" xfId="46"/>
    <cellStyle name="常规 3 9 2" xfId="47"/>
    <cellStyle name="常规 6" xfId="3"/>
    <cellStyle name="常规 7" xfId="48"/>
    <cellStyle name="常规 8" xfId="49"/>
    <cellStyle name="常规 9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sqref="A1:D1"/>
    </sheetView>
  </sheetViews>
  <sheetFormatPr defaultColWidth="9" defaultRowHeight="30.75" customHeight="1"/>
  <cols>
    <col min="1" max="1" width="22" customWidth="1"/>
    <col min="2" max="2" width="19.25" customWidth="1"/>
    <col min="3" max="3" width="21.75" customWidth="1"/>
    <col min="4" max="4" width="26.125" customWidth="1"/>
  </cols>
  <sheetData>
    <row r="1" spans="1:4" ht="26.1" customHeight="1">
      <c r="A1" s="18" t="s">
        <v>48</v>
      </c>
      <c r="B1" s="18"/>
      <c r="C1" s="18"/>
      <c r="D1" s="18"/>
    </row>
    <row r="2" spans="1:4" ht="48.75" customHeight="1">
      <c r="A2" s="5" t="s">
        <v>0</v>
      </c>
      <c r="B2" s="5" t="s">
        <v>1</v>
      </c>
      <c r="C2" s="5" t="s">
        <v>2</v>
      </c>
      <c r="D2" s="13" t="s">
        <v>52</v>
      </c>
    </row>
    <row r="3" spans="1:4" ht="26.1" customHeight="1">
      <c r="A3" s="7">
        <v>20188110328</v>
      </c>
      <c r="B3" s="7" t="s">
        <v>3</v>
      </c>
      <c r="C3" s="19" t="s">
        <v>49</v>
      </c>
      <c r="D3" s="8" t="s">
        <v>4</v>
      </c>
    </row>
    <row r="4" spans="1:4" ht="26.1" customHeight="1">
      <c r="A4" s="7">
        <v>20188110115</v>
      </c>
      <c r="B4" s="7" t="s">
        <v>5</v>
      </c>
      <c r="C4" s="19"/>
      <c r="D4" s="9" t="s">
        <v>6</v>
      </c>
    </row>
    <row r="5" spans="1:4" ht="26.1" customHeight="1">
      <c r="A5" s="7">
        <v>20188110118</v>
      </c>
      <c r="B5" s="7" t="s">
        <v>7</v>
      </c>
      <c r="C5" s="19"/>
      <c r="D5" s="9" t="s">
        <v>8</v>
      </c>
    </row>
    <row r="6" spans="1:4" ht="26.1" customHeight="1">
      <c r="A6" s="7">
        <v>20188110417</v>
      </c>
      <c r="B6" s="7" t="s">
        <v>9</v>
      </c>
      <c r="C6" s="19"/>
      <c r="D6" s="9" t="s">
        <v>10</v>
      </c>
    </row>
    <row r="7" spans="1:4" ht="26.1" customHeight="1">
      <c r="A7" s="7">
        <v>20188110102</v>
      </c>
      <c r="B7" s="7" t="s">
        <v>11</v>
      </c>
      <c r="C7" s="19"/>
      <c r="D7" s="9" t="s">
        <v>12</v>
      </c>
    </row>
    <row r="8" spans="1:4" ht="26.1" customHeight="1">
      <c r="A8" s="7">
        <v>20188110119</v>
      </c>
      <c r="B8" s="7" t="s">
        <v>13</v>
      </c>
      <c r="C8" s="19"/>
      <c r="D8" s="9" t="s">
        <v>14</v>
      </c>
    </row>
    <row r="9" spans="1:4" ht="26.1" customHeight="1">
      <c r="A9" s="7">
        <v>20188110214</v>
      </c>
      <c r="B9" s="7" t="s">
        <v>15</v>
      </c>
      <c r="C9" s="19"/>
      <c r="D9" s="9" t="s">
        <v>16</v>
      </c>
    </row>
    <row r="10" spans="1:4" ht="26.1" customHeight="1">
      <c r="A10" s="7">
        <v>20188110215</v>
      </c>
      <c r="B10" s="7" t="s">
        <v>17</v>
      </c>
      <c r="C10" s="19"/>
      <c r="D10" s="9" t="s">
        <v>18</v>
      </c>
    </row>
    <row r="11" spans="1:4" ht="26.1" customHeight="1">
      <c r="A11" s="7">
        <v>20188110313</v>
      </c>
      <c r="B11" s="7" t="s">
        <v>19</v>
      </c>
      <c r="C11" s="19"/>
      <c r="D11" s="9" t="s">
        <v>20</v>
      </c>
    </row>
    <row r="12" spans="1:4" ht="26.1" customHeight="1">
      <c r="A12" s="10">
        <v>20188110205</v>
      </c>
      <c r="B12" s="10" t="s">
        <v>21</v>
      </c>
      <c r="C12" s="15" t="s">
        <v>50</v>
      </c>
      <c r="D12" s="17" t="s">
        <v>51</v>
      </c>
    </row>
    <row r="13" spans="1:4" ht="26.1" customHeight="1">
      <c r="A13" s="10">
        <v>20188110314</v>
      </c>
      <c r="B13" s="10" t="s">
        <v>22</v>
      </c>
      <c r="C13" s="15"/>
      <c r="D13" s="17"/>
    </row>
    <row r="14" spans="1:4" ht="26.1" customHeight="1">
      <c r="A14" s="10">
        <v>20188110121</v>
      </c>
      <c r="B14" s="10" t="s">
        <v>23</v>
      </c>
      <c r="C14" s="15"/>
      <c r="D14" s="17"/>
    </row>
    <row r="15" spans="1:4" ht="26.1" customHeight="1">
      <c r="A15" s="10">
        <v>20188110309</v>
      </c>
      <c r="B15" s="10" t="s">
        <v>24</v>
      </c>
      <c r="C15" s="15"/>
      <c r="D15" s="17"/>
    </row>
    <row r="16" spans="1:4" ht="26.1" customHeight="1">
      <c r="A16" s="10">
        <v>20188110404</v>
      </c>
      <c r="B16" s="10" t="s">
        <v>25</v>
      </c>
      <c r="C16" s="15"/>
      <c r="D16" s="17"/>
    </row>
    <row r="17" spans="1:4" ht="26.1" customHeight="1">
      <c r="A17" s="10">
        <v>20188110204</v>
      </c>
      <c r="B17" s="10" t="s">
        <v>26</v>
      </c>
      <c r="C17" s="15"/>
      <c r="D17" s="17"/>
    </row>
    <row r="18" spans="1:4" ht="26.1" customHeight="1">
      <c r="A18" s="11">
        <v>20188110316</v>
      </c>
      <c r="B18" s="11" t="s">
        <v>27</v>
      </c>
      <c r="C18" s="12" t="s">
        <v>28</v>
      </c>
      <c r="D18" s="14" t="s">
        <v>29</v>
      </c>
    </row>
    <row r="19" spans="1:4" ht="26.1" customHeight="1">
      <c r="A19" s="11">
        <v>20188110129</v>
      </c>
      <c r="B19" s="11" t="s">
        <v>30</v>
      </c>
      <c r="C19" s="12" t="s">
        <v>31</v>
      </c>
      <c r="D19" s="14" t="s">
        <v>32</v>
      </c>
    </row>
    <row r="20" spans="1:4" ht="26.1" customHeight="1">
      <c r="A20" s="11">
        <v>20188110320</v>
      </c>
      <c r="B20" s="11" t="s">
        <v>33</v>
      </c>
      <c r="C20" s="12" t="s">
        <v>28</v>
      </c>
      <c r="D20" s="14" t="s">
        <v>34</v>
      </c>
    </row>
    <row r="21" spans="1:4" ht="26.1" customHeight="1">
      <c r="A21" s="11">
        <v>20188110321</v>
      </c>
      <c r="B21" s="11" t="s">
        <v>35</v>
      </c>
      <c r="C21" s="20" t="s">
        <v>36</v>
      </c>
      <c r="D21" s="16" t="s">
        <v>37</v>
      </c>
    </row>
    <row r="22" spans="1:4" ht="26.1" customHeight="1">
      <c r="A22" s="11">
        <v>20188110306</v>
      </c>
      <c r="B22" s="11" t="s">
        <v>38</v>
      </c>
      <c r="C22" s="20"/>
      <c r="D22" s="16"/>
    </row>
    <row r="23" spans="1:4" ht="26.1" customHeight="1">
      <c r="A23" s="11">
        <v>20188110632</v>
      </c>
      <c r="B23" s="11" t="s">
        <v>39</v>
      </c>
      <c r="C23" s="20" t="s">
        <v>36</v>
      </c>
      <c r="D23" s="16" t="s">
        <v>40</v>
      </c>
    </row>
    <row r="24" spans="1:4" ht="26.1" customHeight="1">
      <c r="A24" s="11">
        <v>20188110516</v>
      </c>
      <c r="B24" s="11" t="s">
        <v>41</v>
      </c>
      <c r="C24" s="20"/>
      <c r="D24" s="16"/>
    </row>
    <row r="25" spans="1:4" ht="26.1" customHeight="1">
      <c r="A25" s="11">
        <v>20188110722</v>
      </c>
      <c r="B25" s="11" t="s">
        <v>42</v>
      </c>
      <c r="C25" s="20"/>
      <c r="D25" s="16"/>
    </row>
    <row r="26" spans="1:4" ht="26.1" customHeight="1">
      <c r="A26" s="11">
        <v>20188110631</v>
      </c>
      <c r="B26" s="11" t="s">
        <v>43</v>
      </c>
      <c r="C26" s="20"/>
      <c r="D26" s="16"/>
    </row>
    <row r="27" spans="1:4" ht="47.25" customHeight="1">
      <c r="A27" s="6"/>
      <c r="B27" s="6"/>
      <c r="C27" s="6"/>
      <c r="D27" s="6"/>
    </row>
    <row r="28" spans="1:4" ht="18" customHeight="1">
      <c r="A28" s="6"/>
      <c r="B28" s="6"/>
      <c r="C28" s="6"/>
      <c r="D28" s="6"/>
    </row>
  </sheetData>
  <mergeCells count="8">
    <mergeCell ref="C12:C17"/>
    <mergeCell ref="D23:D26"/>
    <mergeCell ref="D12:D17"/>
    <mergeCell ref="A1:D1"/>
    <mergeCell ref="C3:C11"/>
    <mergeCell ref="C21:C22"/>
    <mergeCell ref="C23:C26"/>
    <mergeCell ref="D21:D22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C2" sqref="C2:G9"/>
    </sheetView>
  </sheetViews>
  <sheetFormatPr defaultColWidth="9" defaultRowHeight="13.5"/>
  <cols>
    <col min="1" max="1" width="12.75" customWidth="1"/>
  </cols>
  <sheetData>
    <row r="1" spans="1:9">
      <c r="A1">
        <v>1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ht="14.25" customHeight="1">
      <c r="A2" s="1">
        <v>20188110632</v>
      </c>
      <c r="B2" s="1" t="s">
        <v>39</v>
      </c>
      <c r="C2" s="2">
        <v>88.5</v>
      </c>
      <c r="D2" s="3">
        <f t="shared" ref="D2:D9" si="0">C2*0.6</f>
        <v>53.1</v>
      </c>
      <c r="E2" s="4">
        <v>83.98</v>
      </c>
      <c r="F2" s="4">
        <f t="shared" ref="F2:F9" si="1">E2*0.4</f>
        <v>33.591999999999999</v>
      </c>
      <c r="G2" s="4">
        <f t="shared" ref="G2:G9" si="2">D2+F2</f>
        <v>86.691999999999993</v>
      </c>
    </row>
    <row r="3" spans="1:9" ht="14.25">
      <c r="A3" s="1">
        <v>20188110516</v>
      </c>
      <c r="B3" s="1" t="s">
        <v>41</v>
      </c>
      <c r="C3" s="2">
        <v>91</v>
      </c>
      <c r="D3" s="3">
        <f t="shared" si="0"/>
        <v>54.6</v>
      </c>
      <c r="E3" s="4">
        <v>79.400000000000006</v>
      </c>
      <c r="F3" s="4">
        <f t="shared" si="1"/>
        <v>31.76</v>
      </c>
      <c r="G3" s="4">
        <f t="shared" si="2"/>
        <v>86.36</v>
      </c>
    </row>
    <row r="4" spans="1:9" ht="14.25">
      <c r="A4" s="1">
        <v>20188110722</v>
      </c>
      <c r="B4" s="1" t="s">
        <v>42</v>
      </c>
      <c r="C4" s="2">
        <v>91.5</v>
      </c>
      <c r="D4" s="3">
        <f t="shared" si="0"/>
        <v>54.9</v>
      </c>
      <c r="E4" s="4">
        <v>78.62</v>
      </c>
      <c r="F4" s="4">
        <f t="shared" si="1"/>
        <v>31.448</v>
      </c>
      <c r="G4" s="4">
        <f t="shared" si="2"/>
        <v>86.347999999999999</v>
      </c>
    </row>
    <row r="5" spans="1:9" ht="14.25">
      <c r="A5" s="1">
        <v>20188110631</v>
      </c>
      <c r="B5" s="1" t="s">
        <v>43</v>
      </c>
      <c r="C5" s="2">
        <v>89</v>
      </c>
      <c r="D5" s="3">
        <f t="shared" si="0"/>
        <v>53.4</v>
      </c>
      <c r="E5" s="4">
        <v>74.98</v>
      </c>
      <c r="F5" s="4">
        <f t="shared" si="1"/>
        <v>29.992000000000001</v>
      </c>
      <c r="G5" s="4">
        <f t="shared" si="2"/>
        <v>83.391999999999996</v>
      </c>
    </row>
    <row r="6" spans="1:9" ht="14.25">
      <c r="A6" s="1">
        <v>20188110717</v>
      </c>
      <c r="B6" s="1" t="s">
        <v>44</v>
      </c>
      <c r="C6" s="2">
        <v>86</v>
      </c>
      <c r="D6" s="3">
        <f t="shared" si="0"/>
        <v>51.6</v>
      </c>
      <c r="E6" s="4">
        <v>76.72</v>
      </c>
      <c r="F6" s="4">
        <f t="shared" si="1"/>
        <v>30.687999999999999</v>
      </c>
      <c r="G6" s="4">
        <f t="shared" si="2"/>
        <v>82.287999999999997</v>
      </c>
    </row>
    <row r="7" spans="1:9" ht="14.25">
      <c r="A7" s="1">
        <v>20188110532</v>
      </c>
      <c r="B7" s="1" t="s">
        <v>45</v>
      </c>
      <c r="C7" s="2">
        <v>86</v>
      </c>
      <c r="D7" s="3">
        <f t="shared" si="0"/>
        <v>51.6</v>
      </c>
      <c r="E7" s="4">
        <v>76.3</v>
      </c>
      <c r="F7" s="4">
        <f t="shared" si="1"/>
        <v>30.52</v>
      </c>
      <c r="G7" s="4">
        <f t="shared" si="2"/>
        <v>82.12</v>
      </c>
    </row>
    <row r="8" spans="1:9" ht="14.25">
      <c r="A8" s="1">
        <v>20188110719</v>
      </c>
      <c r="B8" s="1" t="s">
        <v>46</v>
      </c>
      <c r="C8" s="2">
        <v>86</v>
      </c>
      <c r="D8" s="3">
        <f t="shared" si="0"/>
        <v>51.6</v>
      </c>
      <c r="E8" s="4">
        <v>76.14</v>
      </c>
      <c r="F8" s="4">
        <f t="shared" si="1"/>
        <v>30.456</v>
      </c>
      <c r="G8" s="4">
        <f t="shared" si="2"/>
        <v>82.055999999999997</v>
      </c>
    </row>
    <row r="9" spans="1:9" ht="14.25">
      <c r="A9" s="1">
        <v>20188110726</v>
      </c>
      <c r="B9" s="1" t="s">
        <v>47</v>
      </c>
      <c r="C9" s="2">
        <v>85.5</v>
      </c>
      <c r="D9" s="3">
        <f t="shared" si="0"/>
        <v>51.3</v>
      </c>
      <c r="E9" s="4">
        <v>75.28</v>
      </c>
      <c r="F9" s="4">
        <f t="shared" si="1"/>
        <v>30.111999999999998</v>
      </c>
      <c r="G9" s="4">
        <f t="shared" si="2"/>
        <v>81.412000000000006</v>
      </c>
    </row>
  </sheetData>
  <autoFilter ref="A1:I9">
    <extLst/>
  </autoFilter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中国用户</cp:lastModifiedBy>
  <cp:lastPrinted>2004-01-01T00:12:01Z</cp:lastPrinted>
  <dcterms:created xsi:type="dcterms:W3CDTF">2018-09-15T00:36:00Z</dcterms:created>
  <dcterms:modified xsi:type="dcterms:W3CDTF">2004-01-01T00:44:16Z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