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职位表" sheetId="1" r:id="rId1"/>
    <sheet name="审核表" sheetId="2" state="hidden" r:id="rId2"/>
  </sheets>
  <definedNames>
    <definedName name="_xlnm.Print_Titles" localSheetId="0">'职位表'!$3:$4</definedName>
    <definedName name="_xlnm._FilterDatabase" localSheetId="0" hidden="1">'职位表'!$A$4:$N$35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<sst xmlns="http://schemas.openxmlformats.org/spreadsheetml/2006/main" count="259" uniqueCount="137">
  <si>
    <t>附件3：</t>
  </si>
  <si>
    <r>
      <t>道真自治县</t>
    </r>
    <r>
      <rPr>
        <b/>
        <sz val="22"/>
        <rFont val="仿宋_GB2312"/>
        <family val="3"/>
      </rPr>
      <t>2018</t>
    </r>
    <r>
      <rPr>
        <b/>
        <sz val="22"/>
        <rFont val="宋体"/>
        <family val="0"/>
      </rPr>
      <t xml:space="preserve">年公开招聘事业单位人员职位表 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</si>
  <si>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</si>
  <si>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</si>
  <si>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</si>
  <si>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</si>
  <si>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</si>
  <si>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</si>
  <si>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</si>
  <si>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</si>
  <si>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</si>
  <si>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</si>
  <si>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</si>
  <si>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</si>
  <si>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</si>
  <si>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</si>
  <si>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 xml:space="preserve"> 道真自治县直中小学</t>
  </si>
  <si>
    <t>中小学音乐教师</t>
  </si>
  <si>
    <t>教师</t>
  </si>
  <si>
    <t>01</t>
  </si>
  <si>
    <t>本科及以上</t>
  </si>
  <si>
    <t>音乐学（二级学科）
音乐表演（二级学科）
音乐教育（二级学科）</t>
  </si>
  <si>
    <t>音乐学（二级学科）
学科教学（音乐）（二级学科）</t>
  </si>
  <si>
    <t>具有相应学科教师资格</t>
  </si>
  <si>
    <t>玉溪中学、民族中学、玉溪小学、民族小学各1 人、按成绩依次选岗。</t>
  </si>
  <si>
    <t>中小学体育教师</t>
  </si>
  <si>
    <t>02</t>
  </si>
  <si>
    <t>社会体育指导与管理（二级学科）
社会体育（二级学科）
体育教育（二级学科）</t>
  </si>
  <si>
    <t xml:space="preserve">体育学（一级学科）
</t>
  </si>
  <si>
    <t>城关二小1 人。</t>
  </si>
  <si>
    <t>中小学美术教师</t>
  </si>
  <si>
    <t>03</t>
  </si>
  <si>
    <t>美术学（二级学科）
绘画（二级学科）
中国画（二级学科）</t>
  </si>
  <si>
    <r>
      <t xml:space="preserve">
学科教学（美术）（二级学科）
美术学（二级学科）</t>
    </r>
    <r>
      <rPr>
        <u val="single"/>
        <sz val="11"/>
        <rFont val="仿宋_GB2312"/>
        <family val="3"/>
      </rPr>
      <t xml:space="preserve">
</t>
    </r>
  </si>
  <si>
    <t>民族小学、曙光小学、第五小学各1 人、按成绩依次选岗。</t>
  </si>
  <si>
    <t>中小学信息技术教师</t>
  </si>
  <si>
    <t>04</t>
  </si>
  <si>
    <t>计算机科学与技术（二级学科）
教育技术（二级学科）
教育技术学（二级学科）
计算机教育（二级学科）</t>
  </si>
  <si>
    <t>计算机科学与技术（一级学科）</t>
  </si>
  <si>
    <t>民族中学、玉溪小学各1 人、按成绩依次选岗。</t>
  </si>
  <si>
    <t xml:space="preserve"> 道真自治县民宗局</t>
  </si>
  <si>
    <t>民族研究所</t>
  </si>
  <si>
    <t>管理</t>
  </si>
  <si>
    <t>民族学类（一级学科）
中国语言文学类（一级学科）
社会学类（一级学科）
文物保护技术（二级学科）</t>
  </si>
  <si>
    <t>民族学（一级学科）
社会学（一级学科）</t>
  </si>
  <si>
    <t xml:space="preserve"> 道真自治县气象局</t>
  </si>
  <si>
    <t>人影办</t>
  </si>
  <si>
    <t>专业技术</t>
  </si>
  <si>
    <t>过程装备与控制工程（二级学科）机械设计制造及其自动化（二级学科）机械电子工程（二级学科）</t>
  </si>
  <si>
    <t>机械制造及其自动化（二级学科）机械电子工程（二级学科）</t>
  </si>
  <si>
    <t xml:space="preserve"> 道真自治县水务局</t>
  </si>
  <si>
    <t>抗旱排涝服务中心</t>
  </si>
  <si>
    <t>水利水电工程（二级学科）
给排水科学与工程（二级学科）</t>
  </si>
  <si>
    <t>水利工程（一级学科）</t>
  </si>
  <si>
    <t>水利水电工程管理站</t>
  </si>
  <si>
    <t>能源动力类（一级学科）、水利水电工程（二级学科）、地质工程（二级学科）</t>
  </si>
  <si>
    <t xml:space="preserve"> 道真自治县交通运输局</t>
  </si>
  <si>
    <t>交通工程质监站</t>
  </si>
  <si>
    <t>工程造价（二级学科）
工程造价管理（二级学科）
工程管理（二级学科）
道路桥梁与渡河工程（二级学科）
安全工程（二级学科）</t>
  </si>
  <si>
    <t>土木工程（一级学科）</t>
  </si>
  <si>
    <t xml:space="preserve"> 道真自治县农牧局</t>
  </si>
  <si>
    <t>农产品质量安全检测站</t>
  </si>
  <si>
    <t>植物生产类（一级学科）
生物科学类（一级学科)</t>
  </si>
  <si>
    <t>农学（学科门类）
生物学（一级学科）</t>
  </si>
  <si>
    <t xml:space="preserve"> 道真自治县文广局</t>
  </si>
  <si>
    <t>文化馆</t>
  </si>
  <si>
    <t>舞蹈学（二级学科）
舞蹈表演（二级学科）
舞蹈编导（二级学科）</t>
  </si>
  <si>
    <t>舞蹈学（二级学科）</t>
  </si>
  <si>
    <t xml:space="preserve"> 道真自治县市场监管局</t>
  </si>
  <si>
    <t>信息中心</t>
  </si>
  <si>
    <t>电子信息类（一级学科）
计算机类（一级学科）
计算机及相关专业（一级学科）</t>
  </si>
  <si>
    <t>质量计量检测中心</t>
  </si>
  <si>
    <t>食品科学与工程类（一级学科）</t>
  </si>
  <si>
    <t>食品科学与工程（一级学科）</t>
  </si>
  <si>
    <t xml:space="preserve"> 道真自治县投资促进局</t>
  </si>
  <si>
    <t>项目管理股</t>
  </si>
  <si>
    <t>设计学类（一级学科）</t>
  </si>
  <si>
    <t>设计艺术学（二级学科）</t>
  </si>
  <si>
    <t xml:space="preserve"> 道真自治乡镇卫生院</t>
  </si>
  <si>
    <t>医务人员</t>
  </si>
  <si>
    <t>医师</t>
  </si>
  <si>
    <t>全日制大专及以上</t>
  </si>
  <si>
    <t>临床医学(二级学科）
中西医结合（二级学科）</t>
  </si>
  <si>
    <t>临床医学（二级学科）
中西医临床医学（二级学科）</t>
  </si>
  <si>
    <t>临床医学(一级学科）</t>
  </si>
  <si>
    <t>全日制医学院校毕业</t>
  </si>
  <si>
    <t>隆兴镇、三桥镇、洛龙镇、桃源乡各2人；棕坪乡、旧城镇、忠信镇、河口镇各1 人。按成绩依次选岗。</t>
  </si>
  <si>
    <t>针灸推拿（二级学科）
中西医结合（二级学科）</t>
  </si>
  <si>
    <t>针灸推拿学（二级学科）</t>
  </si>
  <si>
    <t>中医学（一级学科）</t>
  </si>
  <si>
    <r>
      <t>隆兴镇、洛龙镇各2 人；忠信镇、河口镇、阳溪镇、大</t>
    </r>
    <r>
      <rPr>
        <sz val="11"/>
        <rFont val="宋体"/>
        <family val="0"/>
      </rPr>
      <t>磏</t>
    </r>
    <r>
      <rPr>
        <sz val="11"/>
        <rFont val="仿宋_GB2312"/>
        <family val="3"/>
      </rPr>
      <t>镇各1人。按成绩依次选岗。</t>
    </r>
  </si>
  <si>
    <t>乡镇人社服务中心</t>
  </si>
  <si>
    <t>工作人员</t>
  </si>
  <si>
    <t>大专及以上</t>
  </si>
  <si>
    <t>公共管理类（一级学科）、
汉语（二级学科）
文秘及相关专业</t>
  </si>
  <si>
    <t>中国语言文学类（一级学科）
马克思主义理论类（一级学科）
公共管理类（一级学科）</t>
  </si>
  <si>
    <t>不限</t>
  </si>
  <si>
    <t>三江镇、隆兴镇各1人，洛龙镇2人，按成绩依次选岗。</t>
  </si>
  <si>
    <t>乡镇村镇建设中心</t>
  </si>
  <si>
    <t>限道真县户籍或生源</t>
  </si>
  <si>
    <t>棕坪乡、忠信镇、桃源乡、三桥镇、平模镇各2人，按成绩依次选岗。</t>
  </si>
  <si>
    <t>定向招聘建档立卡精准扶贫人员</t>
  </si>
  <si>
    <t>三江镇、河口镇各1人，按成绩依次选岗。</t>
  </si>
  <si>
    <t>乡镇扶贫站</t>
  </si>
  <si>
    <t>忠信镇、河口镇各1人，按成绩依次选岗。</t>
  </si>
  <si>
    <t>三江镇、旧城镇各2人，按成绩依次选岗。</t>
  </si>
  <si>
    <t>乡镇财政所</t>
  </si>
  <si>
    <t>财政金融类（一级学科）
财务会计类（一级学科）
会计及相关专业（一级学科）</t>
  </si>
  <si>
    <t>财政学类（一级学科）、金融学类（一级学科），会计及相关专业（一级学科）</t>
  </si>
  <si>
    <t>隆兴镇、棕坪乡、旧城镇、三桥镇、平模镇各2人，按成绩依次选岗。</t>
  </si>
  <si>
    <t>忠信镇、桃源乡各1人，按成绩依次选岗。</t>
  </si>
  <si>
    <t>乡镇农业服务中心</t>
  </si>
  <si>
    <t>农业技术类（一级学科）</t>
  </si>
  <si>
    <t>植物生产类（一级学科）、生物科学类（一级学科）、中药学类（一级学科）</t>
  </si>
  <si>
    <t>棕坪乡、旧城镇、阳溪镇各1人，按成绩依次选岗。</t>
  </si>
  <si>
    <t>乡镇安监站</t>
  </si>
  <si>
    <t>安全技术管理（二级学科）
矿业工程类（一级学科）</t>
  </si>
  <si>
    <t>安全科学与工程类（一级学科）</t>
  </si>
  <si>
    <t>忠信镇、旧城镇各1人，按成绩依次选岗。</t>
  </si>
  <si>
    <t>忠信镇、旧城镇，棕坪乡、河口镇各1人，按成绩依次选岗。</t>
  </si>
  <si>
    <t>定向招聘建档立卡精准扶贫人员。</t>
  </si>
  <si>
    <t>棕坪乡1人。</t>
  </si>
  <si>
    <t>乡镇林业站</t>
  </si>
  <si>
    <t>林业技术类（一级学科）</t>
  </si>
  <si>
    <t>林学类（一级学科）</t>
  </si>
  <si>
    <t>旧城镇1人</t>
  </si>
  <si>
    <t>乡镇水务站</t>
  </si>
  <si>
    <t>水利（学科门类）</t>
  </si>
  <si>
    <t>水利类（一级学科）
土木类（一级学科）
土建类（一级学科）</t>
  </si>
  <si>
    <t>桃源乡2人，平模镇1人，按成绩依次选岗。</t>
  </si>
  <si>
    <t>乡镇文化服务中心</t>
  </si>
  <si>
    <t>公共事业类（一级学科）
公共管理类（一级学科）
旅游管理类(一级学科）</t>
  </si>
  <si>
    <t>新闻传播学类（一级学科）
旅游管理类（一级学科）</t>
  </si>
  <si>
    <t>桃源乡、阳溪镇各1人，按成绩依次选岗。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</si>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</sst>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u val="single"/>
      <sz val="11"/>
      <name val="仿宋_GB2312"/>
      <family val="3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22"/>
      <name val="仿宋_GB2312"/>
      <family val="3"/>
    </font>
    <font>
      <b/>
      <sz val="16"/>
      <color indexed="1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1" applyNumberFormat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1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5" fillId="5" borderId="0" applyNumberFormat="0" applyBorder="0" applyAlignment="0" applyProtection="0"/>
    <xf numFmtId="0" fontId="12" fillId="0" borderId="5" applyNumberFormat="0" applyFill="0" applyAlignment="0" applyProtection="0"/>
    <xf numFmtId="0" fontId="15" fillId="5" borderId="0" applyNumberFormat="0" applyBorder="0" applyAlignment="0" applyProtection="0"/>
    <xf numFmtId="0" fontId="21" fillId="9" borderId="6" applyNumberFormat="0" applyAlignment="0" applyProtection="0"/>
    <xf numFmtId="0" fontId="31" fillId="9" borderId="1" applyNumberFormat="0" applyAlignment="0" applyProtection="0"/>
    <xf numFmtId="0" fontId="32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13" borderId="0" applyNumberFormat="0" applyBorder="0" applyAlignment="0" applyProtection="0"/>
    <xf numFmtId="0" fontId="17" fillId="0" borderId="9" applyNumberFormat="0" applyFill="0" applyAlignment="0" applyProtection="0"/>
    <xf numFmtId="0" fontId="16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5" fillId="17" borderId="0" applyNumberFormat="0" applyBorder="0" applyAlignment="0" applyProtection="0"/>
    <xf numFmtId="0" fontId="21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5" fillId="19" borderId="0" applyNumberFormat="0" applyBorder="0" applyAlignment="0" applyProtection="0"/>
    <xf numFmtId="0" fontId="0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33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5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0" borderId="0">
      <alignment vertical="center"/>
      <protection/>
    </xf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36" fillId="0" borderId="10" applyNumberFormat="0" applyFill="0" applyAlignment="0" applyProtection="0"/>
    <xf numFmtId="0" fontId="34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3" applyNumberFormat="0" applyFill="0" applyAlignment="0" applyProtection="0"/>
    <xf numFmtId="0" fontId="32" fillId="10" borderId="7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4" fillId="4" borderId="1" applyNumberFormat="0" applyAlignment="0" applyProtection="0"/>
  </cellStyleXfs>
  <cellXfs count="37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12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超链接 10" xfId="119"/>
    <cellStyle name="超链接 2" xfId="120"/>
    <cellStyle name="超链接 2 2" xfId="121"/>
    <cellStyle name="超链接 3" xfId="122"/>
    <cellStyle name="超链接 4" xfId="123"/>
    <cellStyle name="超链接 5" xfId="124"/>
    <cellStyle name="超链接 6" xfId="125"/>
    <cellStyle name="超链接 7" xfId="126"/>
    <cellStyle name="超链接 8" xfId="127"/>
    <cellStyle name="超链接 9" xfId="128"/>
    <cellStyle name="好 2" xfId="129"/>
    <cellStyle name="汇总 2" xfId="130"/>
    <cellStyle name="检查单元格 2" xfId="131"/>
    <cellStyle name="解释性文本 2" xfId="132"/>
    <cellStyle name="警告文本 2" xfId="133"/>
    <cellStyle name="链接单元格 2" xfId="134"/>
    <cellStyle name="强调文字颜色 1 2" xfId="135"/>
    <cellStyle name="强调文字颜色 2 2" xfId="136"/>
    <cellStyle name="强调文字颜色 3 2" xfId="137"/>
    <cellStyle name="强调文字颜色 4 2" xfId="138"/>
    <cellStyle name="强调文字颜色 5 2" xfId="139"/>
    <cellStyle name="输入 2" xfId="140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workbookViewId="0" topLeftCell="A27">
      <selection activeCell="J36" sqref="J36"/>
    </sheetView>
  </sheetViews>
  <sheetFormatPr defaultColWidth="9.00390625" defaultRowHeight="13.5"/>
  <cols>
    <col min="1" max="1" width="6.125" style="5" customWidth="1"/>
    <col min="2" max="2" width="9.00390625" style="6" customWidth="1"/>
    <col min="3" max="3" width="10.125" style="6" customWidth="1"/>
    <col min="4" max="4" width="10.75390625" style="6" customWidth="1"/>
    <col min="5" max="5" width="5.375" style="6" customWidth="1"/>
    <col min="6" max="6" width="5.625" style="7" customWidth="1"/>
    <col min="7" max="7" width="5.25390625" style="8" customWidth="1"/>
    <col min="8" max="8" width="8.00390625" style="6" customWidth="1"/>
    <col min="9" max="9" width="29.375" style="3" customWidth="1"/>
    <col min="10" max="10" width="37.375" style="3" customWidth="1"/>
    <col min="11" max="11" width="29.50390625" style="3" customWidth="1"/>
    <col min="12" max="12" width="19.625" style="3" customWidth="1"/>
    <col min="13" max="13" width="35.75390625" style="3" customWidth="1"/>
    <col min="14" max="14" width="37.875" style="6" customWidth="1"/>
    <col min="15" max="16384" width="9.00390625" style="6" customWidth="1"/>
  </cols>
  <sheetData>
    <row r="1" ht="15" customHeight="1">
      <c r="A1" s="9" t="s">
        <v>0</v>
      </c>
    </row>
    <row r="2" spans="1:13" ht="51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13" t="s">
        <v>10</v>
      </c>
      <c r="J3" s="13"/>
      <c r="K3" s="13"/>
      <c r="L3" s="13" t="s">
        <v>11</v>
      </c>
      <c r="M3" s="13" t="s">
        <v>12</v>
      </c>
    </row>
    <row r="4" spans="1:13" ht="25.5" customHeight="1">
      <c r="A4" s="12"/>
      <c r="B4" s="13"/>
      <c r="C4" s="13"/>
      <c r="D4" s="13"/>
      <c r="E4" s="13"/>
      <c r="F4" s="14"/>
      <c r="G4" s="15"/>
      <c r="H4" s="13"/>
      <c r="I4" s="13" t="s">
        <v>13</v>
      </c>
      <c r="J4" s="13" t="s">
        <v>14</v>
      </c>
      <c r="K4" s="13" t="s">
        <v>15</v>
      </c>
      <c r="L4" s="13"/>
      <c r="M4" s="13"/>
    </row>
    <row r="5" spans="1:13" ht="66" customHeight="1">
      <c r="A5" s="16">
        <v>1</v>
      </c>
      <c r="B5" s="16" t="s">
        <v>16</v>
      </c>
      <c r="C5" s="16">
        <v>771</v>
      </c>
      <c r="D5" s="17" t="s">
        <v>17</v>
      </c>
      <c r="E5" s="16" t="s">
        <v>18</v>
      </c>
      <c r="F5" s="18" t="s">
        <v>19</v>
      </c>
      <c r="G5" s="19">
        <v>4</v>
      </c>
      <c r="H5" s="20" t="s">
        <v>20</v>
      </c>
      <c r="I5" s="30"/>
      <c r="J5" s="30" t="s">
        <v>21</v>
      </c>
      <c r="K5" s="30" t="s">
        <v>22</v>
      </c>
      <c r="L5" s="19" t="s">
        <v>23</v>
      </c>
      <c r="M5" s="20" t="s">
        <v>24</v>
      </c>
    </row>
    <row r="6" spans="1:14" ht="48" customHeight="1">
      <c r="A6" s="16"/>
      <c r="B6" s="16"/>
      <c r="C6" s="16"/>
      <c r="D6" s="17" t="s">
        <v>25</v>
      </c>
      <c r="E6" s="16" t="s">
        <v>18</v>
      </c>
      <c r="F6" s="18" t="s">
        <v>26</v>
      </c>
      <c r="G6" s="19">
        <v>1</v>
      </c>
      <c r="H6" s="20" t="s">
        <v>20</v>
      </c>
      <c r="I6" s="30"/>
      <c r="J6" s="30" t="s">
        <v>27</v>
      </c>
      <c r="K6" s="30" t="s">
        <v>28</v>
      </c>
      <c r="L6" s="19"/>
      <c r="M6" s="20" t="s">
        <v>29</v>
      </c>
      <c r="N6" s="31"/>
    </row>
    <row r="7" spans="1:13" ht="70.5" customHeight="1">
      <c r="A7" s="16"/>
      <c r="B7" s="16"/>
      <c r="C7" s="16"/>
      <c r="D7" s="17" t="s">
        <v>30</v>
      </c>
      <c r="E7" s="16" t="s">
        <v>18</v>
      </c>
      <c r="F7" s="18" t="s">
        <v>31</v>
      </c>
      <c r="G7" s="19">
        <v>3</v>
      </c>
      <c r="H7" s="20" t="s">
        <v>20</v>
      </c>
      <c r="I7" s="30"/>
      <c r="J7" s="30" t="s">
        <v>32</v>
      </c>
      <c r="K7" s="30" t="s">
        <v>33</v>
      </c>
      <c r="L7" s="19"/>
      <c r="M7" s="20" t="s">
        <v>34</v>
      </c>
    </row>
    <row r="8" spans="1:14" ht="60" customHeight="1">
      <c r="A8" s="16"/>
      <c r="B8" s="16"/>
      <c r="C8" s="16"/>
      <c r="D8" s="17" t="s">
        <v>35</v>
      </c>
      <c r="E8" s="16" t="s">
        <v>18</v>
      </c>
      <c r="F8" s="18" t="s">
        <v>36</v>
      </c>
      <c r="G8" s="19">
        <v>2</v>
      </c>
      <c r="H8" s="20" t="s">
        <v>20</v>
      </c>
      <c r="I8" s="30"/>
      <c r="J8" s="30" t="s">
        <v>37</v>
      </c>
      <c r="K8" s="30" t="s">
        <v>38</v>
      </c>
      <c r="L8" s="19"/>
      <c r="M8" s="20" t="s">
        <v>39</v>
      </c>
      <c r="N8" s="31"/>
    </row>
    <row r="9" spans="1:13" ht="57" customHeight="1">
      <c r="A9" s="16">
        <v>2</v>
      </c>
      <c r="B9" s="16" t="s">
        <v>40</v>
      </c>
      <c r="C9" s="16">
        <v>772</v>
      </c>
      <c r="D9" s="17" t="s">
        <v>41</v>
      </c>
      <c r="E9" s="16" t="s">
        <v>42</v>
      </c>
      <c r="F9" s="18" t="s">
        <v>19</v>
      </c>
      <c r="G9" s="19">
        <v>2</v>
      </c>
      <c r="H9" s="21" t="s">
        <v>20</v>
      </c>
      <c r="I9" s="30"/>
      <c r="J9" s="30" t="s">
        <v>43</v>
      </c>
      <c r="K9" s="30" t="s">
        <v>44</v>
      </c>
      <c r="L9" s="20"/>
      <c r="M9" s="20"/>
    </row>
    <row r="10" spans="1:13" s="3" customFormat="1" ht="46.5" customHeight="1">
      <c r="A10" s="22">
        <v>3</v>
      </c>
      <c r="B10" s="19" t="s">
        <v>45</v>
      </c>
      <c r="C10" s="19">
        <v>773</v>
      </c>
      <c r="D10" s="20" t="s">
        <v>46</v>
      </c>
      <c r="E10" s="19" t="s">
        <v>47</v>
      </c>
      <c r="F10" s="23" t="s">
        <v>19</v>
      </c>
      <c r="G10" s="24">
        <v>1</v>
      </c>
      <c r="H10" s="21" t="s">
        <v>20</v>
      </c>
      <c r="I10" s="20"/>
      <c r="J10" s="20" t="s">
        <v>48</v>
      </c>
      <c r="K10" s="20" t="s">
        <v>49</v>
      </c>
      <c r="L10" s="20"/>
      <c r="M10" s="20"/>
    </row>
    <row r="11" spans="1:13" s="3" customFormat="1" ht="45" customHeight="1">
      <c r="A11" s="25">
        <v>4</v>
      </c>
      <c r="B11" s="19" t="s">
        <v>50</v>
      </c>
      <c r="C11" s="22">
        <v>774</v>
      </c>
      <c r="D11" s="20" t="s">
        <v>51</v>
      </c>
      <c r="E11" s="19" t="s">
        <v>47</v>
      </c>
      <c r="F11" s="23" t="s">
        <v>19</v>
      </c>
      <c r="G11" s="24">
        <v>1</v>
      </c>
      <c r="H11" s="21" t="s">
        <v>20</v>
      </c>
      <c r="I11" s="20"/>
      <c r="J11" s="20" t="s">
        <v>52</v>
      </c>
      <c r="K11" s="20" t="s">
        <v>53</v>
      </c>
      <c r="L11" s="20"/>
      <c r="M11" s="20"/>
    </row>
    <row r="12" spans="1:13" s="3" customFormat="1" ht="51" customHeight="1">
      <c r="A12" s="25"/>
      <c r="B12" s="22"/>
      <c r="C12" s="25"/>
      <c r="D12" s="21" t="s">
        <v>54</v>
      </c>
      <c r="E12" s="22" t="s">
        <v>47</v>
      </c>
      <c r="F12" s="26" t="s">
        <v>26</v>
      </c>
      <c r="G12" s="27">
        <v>4</v>
      </c>
      <c r="H12" s="21" t="s">
        <v>20</v>
      </c>
      <c r="I12" s="21"/>
      <c r="J12" s="21" t="s">
        <v>55</v>
      </c>
      <c r="K12" s="20" t="s">
        <v>53</v>
      </c>
      <c r="L12" s="21"/>
      <c r="M12" s="21"/>
    </row>
    <row r="13" spans="1:13" s="4" customFormat="1" ht="67.5" customHeight="1">
      <c r="A13" s="19">
        <v>5</v>
      </c>
      <c r="B13" s="19" t="s">
        <v>56</v>
      </c>
      <c r="C13" s="19">
        <v>775</v>
      </c>
      <c r="D13" s="20" t="s">
        <v>57</v>
      </c>
      <c r="E13" s="19" t="s">
        <v>47</v>
      </c>
      <c r="F13" s="18" t="s">
        <v>19</v>
      </c>
      <c r="G13" s="19">
        <v>5</v>
      </c>
      <c r="H13" s="20" t="s">
        <v>20</v>
      </c>
      <c r="I13" s="30"/>
      <c r="J13" s="30" t="s">
        <v>58</v>
      </c>
      <c r="K13" s="30" t="s">
        <v>59</v>
      </c>
      <c r="L13" s="20"/>
      <c r="M13" s="32"/>
    </row>
    <row r="14" spans="1:13" s="3" customFormat="1" ht="67.5" customHeight="1">
      <c r="A14" s="19">
        <v>6</v>
      </c>
      <c r="B14" s="19" t="s">
        <v>60</v>
      </c>
      <c r="C14" s="19">
        <v>776</v>
      </c>
      <c r="D14" s="20" t="s">
        <v>61</v>
      </c>
      <c r="E14" s="19" t="s">
        <v>47</v>
      </c>
      <c r="F14" s="23" t="s">
        <v>19</v>
      </c>
      <c r="G14" s="24">
        <v>2</v>
      </c>
      <c r="H14" s="20" t="s">
        <v>20</v>
      </c>
      <c r="I14" s="33"/>
      <c r="J14" s="33" t="s">
        <v>62</v>
      </c>
      <c r="K14" s="33" t="s">
        <v>63</v>
      </c>
      <c r="L14" s="33"/>
      <c r="M14" s="34"/>
    </row>
    <row r="15" spans="1:13" s="3" customFormat="1" ht="67.5" customHeight="1">
      <c r="A15" s="19">
        <v>7</v>
      </c>
      <c r="B15" s="19" t="s">
        <v>64</v>
      </c>
      <c r="C15" s="19">
        <v>777</v>
      </c>
      <c r="D15" s="20" t="s">
        <v>65</v>
      </c>
      <c r="E15" s="19" t="s">
        <v>47</v>
      </c>
      <c r="F15" s="23" t="s">
        <v>19</v>
      </c>
      <c r="G15" s="24">
        <v>1</v>
      </c>
      <c r="H15" s="20" t="s">
        <v>20</v>
      </c>
      <c r="I15" s="20"/>
      <c r="J15" s="20" t="s">
        <v>66</v>
      </c>
      <c r="K15" s="20" t="s">
        <v>67</v>
      </c>
      <c r="L15" s="20"/>
      <c r="M15" s="20"/>
    </row>
    <row r="16" spans="1:13" s="3" customFormat="1" ht="67.5" customHeight="1">
      <c r="A16" s="19">
        <v>8</v>
      </c>
      <c r="B16" s="19" t="s">
        <v>68</v>
      </c>
      <c r="C16" s="19">
        <v>778</v>
      </c>
      <c r="D16" s="20" t="s">
        <v>69</v>
      </c>
      <c r="E16" s="19" t="s">
        <v>42</v>
      </c>
      <c r="F16" s="23" t="s">
        <v>19</v>
      </c>
      <c r="G16" s="24">
        <v>1</v>
      </c>
      <c r="H16" s="20" t="s">
        <v>20</v>
      </c>
      <c r="I16" s="20"/>
      <c r="J16" s="20" t="s">
        <v>70</v>
      </c>
      <c r="K16" s="30" t="s">
        <v>38</v>
      </c>
      <c r="L16" s="20"/>
      <c r="M16" s="20"/>
    </row>
    <row r="17" spans="1:13" s="3" customFormat="1" ht="67.5" customHeight="1">
      <c r="A17" s="19"/>
      <c r="B17" s="19"/>
      <c r="C17" s="19"/>
      <c r="D17" s="20" t="s">
        <v>71</v>
      </c>
      <c r="E17" s="19" t="s">
        <v>47</v>
      </c>
      <c r="F17" s="23" t="s">
        <v>26</v>
      </c>
      <c r="G17" s="24">
        <v>2</v>
      </c>
      <c r="H17" s="20" t="s">
        <v>20</v>
      </c>
      <c r="I17" s="35"/>
      <c r="J17" s="20" t="s">
        <v>72</v>
      </c>
      <c r="K17" s="20" t="s">
        <v>73</v>
      </c>
      <c r="L17" s="20"/>
      <c r="M17" s="20"/>
    </row>
    <row r="18" spans="1:13" s="3" customFormat="1" ht="67.5" customHeight="1">
      <c r="A18" s="19">
        <v>9</v>
      </c>
      <c r="B18" s="19" t="s">
        <v>74</v>
      </c>
      <c r="C18" s="19">
        <v>779</v>
      </c>
      <c r="D18" s="20" t="s">
        <v>75</v>
      </c>
      <c r="E18" s="19" t="s">
        <v>42</v>
      </c>
      <c r="F18" s="23" t="s">
        <v>19</v>
      </c>
      <c r="G18" s="24">
        <v>1</v>
      </c>
      <c r="H18" s="20" t="s">
        <v>20</v>
      </c>
      <c r="I18" s="20"/>
      <c r="J18" s="20" t="s">
        <v>76</v>
      </c>
      <c r="K18" s="20" t="s">
        <v>77</v>
      </c>
      <c r="L18" s="20"/>
      <c r="M18" s="20"/>
    </row>
    <row r="19" spans="1:13" s="3" customFormat="1" ht="45" customHeight="1">
      <c r="A19" s="19">
        <v>10</v>
      </c>
      <c r="B19" s="19" t="s">
        <v>78</v>
      </c>
      <c r="C19" s="19">
        <v>780</v>
      </c>
      <c r="D19" s="19" t="s">
        <v>79</v>
      </c>
      <c r="E19" s="19" t="s">
        <v>80</v>
      </c>
      <c r="F19" s="18" t="s">
        <v>19</v>
      </c>
      <c r="G19" s="19">
        <v>12</v>
      </c>
      <c r="H19" s="20" t="s">
        <v>81</v>
      </c>
      <c r="I19" s="30" t="s">
        <v>82</v>
      </c>
      <c r="J19" s="30" t="s">
        <v>83</v>
      </c>
      <c r="K19" s="30" t="s">
        <v>84</v>
      </c>
      <c r="L19" s="20" t="s">
        <v>85</v>
      </c>
      <c r="M19" s="20" t="s">
        <v>86</v>
      </c>
    </row>
    <row r="20" spans="1:13" s="3" customFormat="1" ht="79.5" customHeight="1">
      <c r="A20" s="19"/>
      <c r="B20" s="19"/>
      <c r="C20" s="19"/>
      <c r="D20" s="19"/>
      <c r="E20" s="19" t="s">
        <v>80</v>
      </c>
      <c r="F20" s="18" t="s">
        <v>26</v>
      </c>
      <c r="G20" s="19">
        <v>8</v>
      </c>
      <c r="H20" s="20" t="s">
        <v>81</v>
      </c>
      <c r="I20" s="30" t="s">
        <v>87</v>
      </c>
      <c r="J20" s="30" t="s">
        <v>88</v>
      </c>
      <c r="K20" s="30" t="s">
        <v>89</v>
      </c>
      <c r="L20" s="20" t="s">
        <v>85</v>
      </c>
      <c r="M20" s="20" t="s">
        <v>90</v>
      </c>
    </row>
    <row r="21" spans="1:13" s="3" customFormat="1" ht="72" customHeight="1">
      <c r="A21" s="21">
        <v>11</v>
      </c>
      <c r="B21" s="20" t="s">
        <v>91</v>
      </c>
      <c r="C21" s="19">
        <v>781</v>
      </c>
      <c r="D21" s="20" t="s">
        <v>92</v>
      </c>
      <c r="E21" s="19" t="s">
        <v>47</v>
      </c>
      <c r="F21" s="23" t="s">
        <v>19</v>
      </c>
      <c r="G21" s="24">
        <v>4</v>
      </c>
      <c r="H21" s="20" t="s">
        <v>93</v>
      </c>
      <c r="I21" s="20" t="s">
        <v>94</v>
      </c>
      <c r="J21" s="20" t="s">
        <v>95</v>
      </c>
      <c r="K21" s="30" t="s">
        <v>96</v>
      </c>
      <c r="L21" s="20"/>
      <c r="M21" s="20" t="s">
        <v>97</v>
      </c>
    </row>
    <row r="22" spans="1:13" s="3" customFormat="1" ht="33" customHeight="1">
      <c r="A22" s="25">
        <v>12</v>
      </c>
      <c r="B22" s="19" t="s">
        <v>98</v>
      </c>
      <c r="C22" s="19">
        <v>782</v>
      </c>
      <c r="D22" s="19" t="s">
        <v>92</v>
      </c>
      <c r="E22" s="19" t="s">
        <v>47</v>
      </c>
      <c r="F22" s="23" t="s">
        <v>19</v>
      </c>
      <c r="G22" s="24">
        <v>10</v>
      </c>
      <c r="H22" s="20" t="s">
        <v>93</v>
      </c>
      <c r="I22" s="20" t="s">
        <v>96</v>
      </c>
      <c r="J22" s="20" t="s">
        <v>96</v>
      </c>
      <c r="K22" s="30" t="s">
        <v>96</v>
      </c>
      <c r="L22" s="20" t="s">
        <v>99</v>
      </c>
      <c r="M22" s="20" t="s">
        <v>100</v>
      </c>
    </row>
    <row r="23" spans="1:13" s="3" customFormat="1" ht="33" customHeight="1">
      <c r="A23" s="25"/>
      <c r="B23" s="19"/>
      <c r="C23" s="19"/>
      <c r="D23" s="19"/>
      <c r="E23" s="19" t="s">
        <v>47</v>
      </c>
      <c r="F23" s="23" t="s">
        <v>26</v>
      </c>
      <c r="G23" s="24">
        <v>2</v>
      </c>
      <c r="H23" s="20" t="s">
        <v>93</v>
      </c>
      <c r="I23" s="20" t="s">
        <v>96</v>
      </c>
      <c r="J23" s="20" t="s">
        <v>96</v>
      </c>
      <c r="K23" s="30" t="s">
        <v>96</v>
      </c>
      <c r="L23" s="20" t="s">
        <v>101</v>
      </c>
      <c r="M23" s="20" t="s">
        <v>102</v>
      </c>
    </row>
    <row r="24" spans="1:13" s="3" customFormat="1" ht="28.5" customHeight="1">
      <c r="A24" s="25">
        <v>13</v>
      </c>
      <c r="B24" s="19" t="s">
        <v>103</v>
      </c>
      <c r="C24" s="19">
        <v>783</v>
      </c>
      <c r="D24" s="19" t="s">
        <v>92</v>
      </c>
      <c r="E24" s="19" t="s">
        <v>47</v>
      </c>
      <c r="F24" s="23" t="s">
        <v>19</v>
      </c>
      <c r="G24" s="24">
        <v>2</v>
      </c>
      <c r="H24" s="20" t="s">
        <v>93</v>
      </c>
      <c r="I24" s="20" t="s">
        <v>96</v>
      </c>
      <c r="J24" s="20" t="s">
        <v>96</v>
      </c>
      <c r="K24" s="30" t="s">
        <v>96</v>
      </c>
      <c r="L24" s="20" t="s">
        <v>99</v>
      </c>
      <c r="M24" s="20" t="s">
        <v>104</v>
      </c>
    </row>
    <row r="25" spans="1:13" s="3" customFormat="1" ht="28.5" customHeight="1">
      <c r="A25" s="25"/>
      <c r="B25" s="20"/>
      <c r="C25" s="19"/>
      <c r="D25" s="20"/>
      <c r="E25" s="19" t="s">
        <v>47</v>
      </c>
      <c r="F25" s="23" t="s">
        <v>26</v>
      </c>
      <c r="G25" s="24">
        <v>4</v>
      </c>
      <c r="H25" s="20" t="s">
        <v>93</v>
      </c>
      <c r="I25" s="20" t="s">
        <v>96</v>
      </c>
      <c r="J25" s="20" t="s">
        <v>96</v>
      </c>
      <c r="K25" s="30" t="s">
        <v>96</v>
      </c>
      <c r="L25" s="20"/>
      <c r="M25" s="20" t="s">
        <v>105</v>
      </c>
    </row>
    <row r="26" spans="1:13" s="3" customFormat="1" ht="36" customHeight="1">
      <c r="A26" s="25">
        <v>14</v>
      </c>
      <c r="B26" s="19" t="s">
        <v>106</v>
      </c>
      <c r="C26" s="19">
        <v>784</v>
      </c>
      <c r="D26" s="19" t="s">
        <v>92</v>
      </c>
      <c r="E26" s="19" t="s">
        <v>47</v>
      </c>
      <c r="F26" s="23" t="s">
        <v>19</v>
      </c>
      <c r="G26" s="24">
        <v>10</v>
      </c>
      <c r="H26" s="20" t="s">
        <v>93</v>
      </c>
      <c r="I26" s="19" t="s">
        <v>107</v>
      </c>
      <c r="J26" s="19" t="s">
        <v>108</v>
      </c>
      <c r="K26" s="30" t="s">
        <v>96</v>
      </c>
      <c r="L26" s="20"/>
      <c r="M26" s="20" t="s">
        <v>109</v>
      </c>
    </row>
    <row r="27" spans="1:13" s="3" customFormat="1" ht="36" customHeight="1">
      <c r="A27" s="25"/>
      <c r="B27" s="19"/>
      <c r="C27" s="19"/>
      <c r="D27" s="19"/>
      <c r="E27" s="19" t="s">
        <v>47</v>
      </c>
      <c r="F27" s="23" t="s">
        <v>26</v>
      </c>
      <c r="G27" s="24">
        <v>2</v>
      </c>
      <c r="H27" s="20" t="s">
        <v>93</v>
      </c>
      <c r="I27" s="19"/>
      <c r="J27" s="19"/>
      <c r="K27" s="30" t="s">
        <v>96</v>
      </c>
      <c r="L27" s="20" t="s">
        <v>101</v>
      </c>
      <c r="M27" s="20" t="s">
        <v>110</v>
      </c>
    </row>
    <row r="28" spans="1:13" s="3" customFormat="1" ht="33.75" customHeight="1">
      <c r="A28" s="28">
        <v>15</v>
      </c>
      <c r="B28" s="20" t="s">
        <v>111</v>
      </c>
      <c r="C28" s="19">
        <v>785</v>
      </c>
      <c r="D28" s="20" t="s">
        <v>92</v>
      </c>
      <c r="E28" s="19" t="s">
        <v>47</v>
      </c>
      <c r="F28" s="23" t="s">
        <v>19</v>
      </c>
      <c r="G28" s="24">
        <v>3</v>
      </c>
      <c r="H28" s="20" t="s">
        <v>93</v>
      </c>
      <c r="I28" s="20" t="s">
        <v>112</v>
      </c>
      <c r="J28" s="20" t="s">
        <v>113</v>
      </c>
      <c r="K28" s="30" t="s">
        <v>96</v>
      </c>
      <c r="L28" s="20" t="s">
        <v>99</v>
      </c>
      <c r="M28" s="20" t="s">
        <v>114</v>
      </c>
    </row>
    <row r="29" spans="1:13" s="3" customFormat="1" ht="40.5" customHeight="1">
      <c r="A29" s="25">
        <v>16</v>
      </c>
      <c r="B29" s="19" t="s">
        <v>115</v>
      </c>
      <c r="C29" s="19">
        <v>786</v>
      </c>
      <c r="D29" s="19" t="s">
        <v>92</v>
      </c>
      <c r="E29" s="19" t="s">
        <v>47</v>
      </c>
      <c r="F29" s="23" t="s">
        <v>19</v>
      </c>
      <c r="G29" s="24">
        <v>2</v>
      </c>
      <c r="H29" s="20" t="s">
        <v>93</v>
      </c>
      <c r="I29" s="20" t="s">
        <v>116</v>
      </c>
      <c r="J29" s="20" t="s">
        <v>117</v>
      </c>
      <c r="K29" s="30" t="s">
        <v>96</v>
      </c>
      <c r="L29" s="20"/>
      <c r="M29" s="20" t="s">
        <v>118</v>
      </c>
    </row>
    <row r="30" spans="1:13" s="3" customFormat="1" ht="28.5" customHeight="1">
      <c r="A30" s="25"/>
      <c r="B30" s="19"/>
      <c r="C30" s="19"/>
      <c r="D30" s="19"/>
      <c r="E30" s="19" t="s">
        <v>47</v>
      </c>
      <c r="F30" s="23" t="s">
        <v>26</v>
      </c>
      <c r="G30" s="24">
        <v>4</v>
      </c>
      <c r="H30" s="20" t="s">
        <v>93</v>
      </c>
      <c r="I30" s="20" t="s">
        <v>96</v>
      </c>
      <c r="J30" s="20" t="s">
        <v>96</v>
      </c>
      <c r="K30" s="30" t="s">
        <v>96</v>
      </c>
      <c r="L30" s="20"/>
      <c r="M30" s="20" t="s">
        <v>119</v>
      </c>
    </row>
    <row r="31" spans="1:13" s="3" customFormat="1" ht="60.75" customHeight="1">
      <c r="A31" s="25"/>
      <c r="B31" s="19"/>
      <c r="C31" s="19"/>
      <c r="D31" s="19"/>
      <c r="E31" s="19" t="s">
        <v>47</v>
      </c>
      <c r="F31" s="23" t="s">
        <v>31</v>
      </c>
      <c r="G31" s="24">
        <v>1</v>
      </c>
      <c r="H31" s="20" t="s">
        <v>93</v>
      </c>
      <c r="I31" s="20" t="s">
        <v>96</v>
      </c>
      <c r="J31" s="20" t="s">
        <v>96</v>
      </c>
      <c r="K31" s="30" t="s">
        <v>96</v>
      </c>
      <c r="L31" s="20" t="s">
        <v>120</v>
      </c>
      <c r="M31" s="36" t="s">
        <v>121</v>
      </c>
    </row>
    <row r="32" spans="1:13" s="3" customFormat="1" ht="27.75" customHeight="1">
      <c r="A32" s="28">
        <v>17</v>
      </c>
      <c r="B32" s="20" t="s">
        <v>122</v>
      </c>
      <c r="C32" s="19">
        <v>787</v>
      </c>
      <c r="D32" s="20" t="s">
        <v>92</v>
      </c>
      <c r="E32" s="19" t="s">
        <v>47</v>
      </c>
      <c r="F32" s="18" t="s">
        <v>19</v>
      </c>
      <c r="G32" s="19">
        <v>1</v>
      </c>
      <c r="H32" s="20" t="s">
        <v>93</v>
      </c>
      <c r="I32" s="30" t="s">
        <v>123</v>
      </c>
      <c r="J32" s="30" t="s">
        <v>124</v>
      </c>
      <c r="K32" s="30" t="s">
        <v>96</v>
      </c>
      <c r="L32" s="20"/>
      <c r="M32" s="20" t="s">
        <v>125</v>
      </c>
    </row>
    <row r="33" spans="1:13" s="3" customFormat="1" ht="49.5" customHeight="1">
      <c r="A33" s="28">
        <v>18</v>
      </c>
      <c r="B33" s="20" t="s">
        <v>126</v>
      </c>
      <c r="C33" s="19">
        <v>788</v>
      </c>
      <c r="D33" s="20" t="s">
        <v>92</v>
      </c>
      <c r="E33" s="19" t="s">
        <v>47</v>
      </c>
      <c r="F33" s="18" t="s">
        <v>19</v>
      </c>
      <c r="G33" s="19">
        <v>3</v>
      </c>
      <c r="H33" s="20" t="s">
        <v>93</v>
      </c>
      <c r="I33" s="30" t="s">
        <v>127</v>
      </c>
      <c r="J33" s="30" t="s">
        <v>128</v>
      </c>
      <c r="K33" s="30" t="s">
        <v>96</v>
      </c>
      <c r="L33" s="20"/>
      <c r="M33" s="20" t="s">
        <v>129</v>
      </c>
    </row>
    <row r="34" spans="1:13" s="3" customFormat="1" ht="66.75" customHeight="1">
      <c r="A34" s="29">
        <v>19</v>
      </c>
      <c r="B34" s="20" t="s">
        <v>130</v>
      </c>
      <c r="C34" s="19">
        <v>789</v>
      </c>
      <c r="D34" s="20" t="s">
        <v>92</v>
      </c>
      <c r="E34" s="19" t="s">
        <v>47</v>
      </c>
      <c r="F34" s="18" t="s">
        <v>19</v>
      </c>
      <c r="G34" s="19">
        <v>2</v>
      </c>
      <c r="H34" s="20" t="s">
        <v>93</v>
      </c>
      <c r="I34" s="30" t="s">
        <v>131</v>
      </c>
      <c r="J34" s="30" t="s">
        <v>132</v>
      </c>
      <c r="K34" s="30" t="s">
        <v>96</v>
      </c>
      <c r="L34" s="20"/>
      <c r="M34" s="20" t="s">
        <v>133</v>
      </c>
    </row>
    <row r="35" ht="13.5">
      <c r="G35" s="8">
        <f>SUM(G5:G34)</f>
        <v>100</v>
      </c>
    </row>
  </sheetData>
  <sheetProtection/>
  <autoFilter ref="A4:N35"/>
  <mergeCells count="44">
    <mergeCell ref="A2:M2"/>
    <mergeCell ref="I3:K3"/>
    <mergeCell ref="A3:A4"/>
    <mergeCell ref="A5:A8"/>
    <mergeCell ref="A11:A12"/>
    <mergeCell ref="A16:A17"/>
    <mergeCell ref="A19:A20"/>
    <mergeCell ref="A22:A23"/>
    <mergeCell ref="A24:A25"/>
    <mergeCell ref="A26:A27"/>
    <mergeCell ref="A29:A31"/>
    <mergeCell ref="B3:B4"/>
    <mergeCell ref="B5:B8"/>
    <mergeCell ref="B11:B12"/>
    <mergeCell ref="B16:B17"/>
    <mergeCell ref="B19:B20"/>
    <mergeCell ref="B22:B23"/>
    <mergeCell ref="B24:B25"/>
    <mergeCell ref="B26:B27"/>
    <mergeCell ref="B29:B31"/>
    <mergeCell ref="C3:C4"/>
    <mergeCell ref="C5:C8"/>
    <mergeCell ref="C11:C12"/>
    <mergeCell ref="C16:C17"/>
    <mergeCell ref="C19:C20"/>
    <mergeCell ref="C22:C23"/>
    <mergeCell ref="C24:C25"/>
    <mergeCell ref="C26:C27"/>
    <mergeCell ref="C29:C31"/>
    <mergeCell ref="D3:D4"/>
    <mergeCell ref="D19:D20"/>
    <mergeCell ref="D22:D23"/>
    <mergeCell ref="D24:D25"/>
    <mergeCell ref="D26:D27"/>
    <mergeCell ref="D29:D31"/>
    <mergeCell ref="E3:E4"/>
    <mergeCell ref="F3:F4"/>
    <mergeCell ref="G3:G4"/>
    <mergeCell ref="H3:H4"/>
    <mergeCell ref="I26:I27"/>
    <mergeCell ref="J26:J27"/>
    <mergeCell ref="L3:L4"/>
    <mergeCell ref="L5:L8"/>
    <mergeCell ref="M3:M4"/>
  </mergeCells>
  <dataValidations count="1">
    <dataValidation allowBlank="1" showInputMessage="1" showErrorMessage="1" sqref="I1:M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13</v>
      </c>
      <c r="C1" s="1" t="s">
        <v>14</v>
      </c>
      <c r="D1" s="1" t="s">
        <v>15</v>
      </c>
      <c r="E1" s="1" t="s">
        <v>134</v>
      </c>
      <c r="F1" s="1" t="s">
        <v>135</v>
      </c>
      <c r="G1" s="1" t="s">
        <v>136</v>
      </c>
    </row>
    <row r="2" spans="1:7" ht="13.5">
      <c r="A2" s="2">
        <f>'职位表'!A5</f>
        <v>1</v>
      </c>
      <c r="B2" s="2">
        <f>'职位表'!I5</f>
        <v>0</v>
      </c>
      <c r="C2" s="2" t="str">
        <f>'职位表'!J5</f>
        <v>音乐学（二级学科）
音乐表演（二级学科）
音乐教育（二级学科）</v>
      </c>
      <c r="D2" s="2" t="str">
        <f>'职位表'!K5</f>
        <v>音乐学（二级学科）
学科教学（音乐）（二级学科）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'职位表'!A6</f>
        <v>0</v>
      </c>
      <c r="B3" s="2">
        <f>'职位表'!I6</f>
        <v>0</v>
      </c>
      <c r="C3" s="2" t="str">
        <f>'职位表'!J6</f>
        <v>社会体育指导与管理（二级学科）
社会体育（二级学科）
体育教育（二级学科）</v>
      </c>
      <c r="D3" s="2" t="str">
        <f>'职位表'!K6</f>
        <v>体育学（一级学科）
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'职位表'!A7</f>
        <v>0</v>
      </c>
      <c r="B4" s="2">
        <f>'职位表'!I7</f>
        <v>0</v>
      </c>
      <c r="C4" s="2" t="str">
        <f>'职位表'!J7</f>
        <v>美术学（二级学科）
绘画（二级学科）
中国画（二级学科）</v>
      </c>
      <c r="D4" s="2" t="str">
        <f>'职位表'!K7</f>
        <v>
学科教学（美术）（二级学科）
美术学（二级学科）
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'职位表'!A8</f>
        <v>0</v>
      </c>
      <c r="B5" s="2">
        <f>'职位表'!I8</f>
        <v>0</v>
      </c>
      <c r="C5" s="2" t="str">
        <f>'职位表'!J8</f>
        <v>计算机科学与技术（二级学科）
教育技术（二级学科）
教育技术学（二级学科）
计算机教育（二级学科）</v>
      </c>
      <c r="D5" s="2" t="str">
        <f>'职位表'!K8</f>
        <v>计算机科学与技术（一级学科）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'职位表'!A9</f>
        <v>2</v>
      </c>
      <c r="B6" s="2">
        <f>'职位表'!I9</f>
        <v>0</v>
      </c>
      <c r="C6" s="2" t="str">
        <f>'职位表'!J9</f>
        <v>民族学类（一级学科）
中国语言文学类（一级学科）
社会学类（一级学科）
文物保护技术（二级学科）</v>
      </c>
      <c r="D6" s="2" t="str">
        <f>'职位表'!K9</f>
        <v>民族学（一级学科）
社会学（一级学科）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'职位表'!A10</f>
        <v>3</v>
      </c>
      <c r="B7" s="2">
        <f>'职位表'!I10</f>
        <v>0</v>
      </c>
      <c r="C7" s="2" t="str">
        <f>'职位表'!J10</f>
        <v>过程装备与控制工程（二级学科）机械设计制造及其自动化（二级学科）机械电子工程（二级学科）</v>
      </c>
      <c r="D7" s="2" t="str">
        <f>'职位表'!K10</f>
        <v>机械制造及其自动化（二级学科）机械电子工程（二级学科）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'职位表'!A11</f>
        <v>4</v>
      </c>
      <c r="B8" s="2">
        <f>'职位表'!I11</f>
        <v>0</v>
      </c>
      <c r="C8" s="2" t="str">
        <f>'职位表'!J11</f>
        <v>水利水电工程（二级学科）
给排水科学与工程（二级学科）</v>
      </c>
      <c r="D8" s="2" t="str">
        <f>'职位表'!K11</f>
        <v>水利工程（一级学科）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'职位表'!A12</f>
        <v>0</v>
      </c>
      <c r="B9" s="2">
        <f>'职位表'!I12</f>
        <v>0</v>
      </c>
      <c r="C9" s="2" t="str">
        <f>'职位表'!J12</f>
        <v>能源动力类（一级学科）、水利水电工程（二级学科）、地质工程（二级学科）</v>
      </c>
      <c r="D9" s="2" t="str">
        <f>'职位表'!K12</f>
        <v>水利工程（一级学科）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'职位表'!A13</f>
        <v>5</v>
      </c>
      <c r="B10" s="2">
        <f>'职位表'!I13</f>
        <v>0</v>
      </c>
      <c r="C10" s="2" t="str">
        <f>'职位表'!J13</f>
        <v>工程造价（二级学科）
工程造价管理（二级学科）
工程管理（二级学科）
道路桥梁与渡河工程（二级学科）
安全工程（二级学科）</v>
      </c>
      <c r="D10" s="2" t="str">
        <f>'职位表'!K13</f>
        <v>土木工程（一级学科）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'职位表'!A14</f>
        <v>6</v>
      </c>
      <c r="B12" s="2">
        <f>'职位表'!I14</f>
        <v>0</v>
      </c>
      <c r="C12" s="2" t="str">
        <f>'职位表'!J14</f>
        <v>植物生产类（一级学科）
生物科学类（一级学科)</v>
      </c>
      <c r="D12" s="2" t="str">
        <f>'职位表'!K14</f>
        <v>农学（学科门类）
生物学（一级学科）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'职位表'!A15</f>
        <v>7</v>
      </c>
      <c r="B13" s="2">
        <f>'职位表'!I15</f>
        <v>0</v>
      </c>
      <c r="C13" s="2" t="str">
        <f>'职位表'!J15</f>
        <v>舞蹈学（二级学科）
舞蹈表演（二级学科）
舞蹈编导（二级学科）</v>
      </c>
      <c r="D13" s="2" t="str">
        <f>'职位表'!K15</f>
        <v>舞蹈学（二级学科）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'职位表'!A16</f>
        <v>8</v>
      </c>
      <c r="B14" s="2">
        <f>'职位表'!I16</f>
        <v>0</v>
      </c>
      <c r="C14" s="2" t="str">
        <f>'职位表'!J16</f>
        <v>电子信息类（一级学科）
计算机类（一级学科）
计算机及相关专业（一级学科）</v>
      </c>
      <c r="D14" s="2" t="str">
        <f>'职位表'!K16</f>
        <v>计算机科学与技术（一级学科）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'职位表'!A17</f>
        <v>0</v>
      </c>
      <c r="B15" s="2">
        <f>'职位表'!I17</f>
        <v>0</v>
      </c>
      <c r="C15" s="2" t="str">
        <f>'职位表'!J17</f>
        <v>食品科学与工程类（一级学科）</v>
      </c>
      <c r="D15" s="2" t="str">
        <f>'职位表'!K17</f>
        <v>食品科学与工程（一级学科）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'职位表'!A18</f>
        <v>9</v>
      </c>
      <c r="B16" s="2">
        <f>'职位表'!I18</f>
        <v>0</v>
      </c>
      <c r="C16" s="2" t="str">
        <f>'职位表'!J18</f>
        <v>设计学类（一级学科）</v>
      </c>
      <c r="D16" s="2" t="str">
        <f>'职位表'!K18</f>
        <v>设计艺术学（二级学科）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'职位表'!A19</f>
        <v>10</v>
      </c>
      <c r="B17" s="2" t="str">
        <f>'职位表'!I19</f>
        <v>临床医学(二级学科）
中西医结合（二级学科）</v>
      </c>
      <c r="C17" s="2" t="str">
        <f>'职位表'!J19</f>
        <v>临床医学（二级学科）
中西医临床医学（二级学科）</v>
      </c>
      <c r="D17" s="2" t="str">
        <f>'职位表'!K19</f>
        <v>临床医学(一级学科）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'职位表'!A20</f>
        <v>0</v>
      </c>
      <c r="B18" s="2" t="str">
        <f>'职位表'!I20</f>
        <v>针灸推拿（二级学科）
中西医结合（二级学科）</v>
      </c>
      <c r="C18" s="2" t="str">
        <f>'职位表'!J20</f>
        <v>针灸推拿学（二级学科）</v>
      </c>
      <c r="D18" s="2" t="str">
        <f>'职位表'!K20</f>
        <v>中医学（一级学科）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'职位表'!A21</f>
        <v>11</v>
      </c>
      <c r="B19" s="2" t="str">
        <f>'职位表'!I21</f>
        <v>公共管理类（一级学科）、
汉语（二级学科）
文秘及相关专业</v>
      </c>
      <c r="C19" s="2" t="str">
        <f>'职位表'!J21</f>
        <v>中国语言文学类（一级学科）
马克思主义理论类（一级学科）
公共管理类（一级学科）</v>
      </c>
      <c r="D19" s="2" t="str">
        <f>'职位表'!K21</f>
        <v>不限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'职位表'!A22</f>
        <v>12</v>
      </c>
      <c r="B20" s="2" t="str">
        <f>'职位表'!I22</f>
        <v>不限</v>
      </c>
      <c r="C20" s="2" t="str">
        <f>'职位表'!J22</f>
        <v>不限</v>
      </c>
      <c r="D20" s="2" t="str">
        <f>'职位表'!K22</f>
        <v>不限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'职位表'!A23</f>
        <v>0</v>
      </c>
      <c r="B21" s="2" t="str">
        <f>'职位表'!I23</f>
        <v>不限</v>
      </c>
      <c r="C21" s="2" t="str">
        <f>'职位表'!J23</f>
        <v>不限</v>
      </c>
      <c r="D21" s="2" t="str">
        <f>'职位表'!K23</f>
        <v>不限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'职位表'!A24</f>
        <v>13</v>
      </c>
      <c r="B22" s="2" t="str">
        <f>'职位表'!I24</f>
        <v>不限</v>
      </c>
      <c r="C22" s="2" t="str">
        <f>'职位表'!J24</f>
        <v>不限</v>
      </c>
      <c r="D22" s="2" t="str">
        <f>'职位表'!K24</f>
        <v>不限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'职位表'!A25</f>
        <v>0</v>
      </c>
      <c r="B23" s="2" t="str">
        <f>'职位表'!I25</f>
        <v>不限</v>
      </c>
      <c r="C23" s="2" t="str">
        <f>'职位表'!J25</f>
        <v>不限</v>
      </c>
      <c r="D23" s="2" t="str">
        <f>'职位表'!K25</f>
        <v>不限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'职位表'!A26</f>
        <v>14</v>
      </c>
      <c r="B24" s="2" t="str">
        <f>'职位表'!I26</f>
        <v>财政金融类（一级学科）
财务会计类（一级学科）
会计及相关专业（一级学科）</v>
      </c>
      <c r="C24" s="2" t="str">
        <f>'职位表'!J26</f>
        <v>财政学类（一级学科）、金融学类（一级学科），会计及相关专业（一级学科）</v>
      </c>
      <c r="D24" s="2" t="str">
        <f>'职位表'!K26</f>
        <v>不限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'职位表'!A27</f>
        <v>0</v>
      </c>
      <c r="B25" s="2">
        <f>'职位表'!I27</f>
        <v>0</v>
      </c>
      <c r="C25" s="2">
        <f>'职位表'!J27</f>
        <v>0</v>
      </c>
      <c r="D25" s="2" t="str">
        <f>'职位表'!K27</f>
        <v>不限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'职位表'!A28</f>
        <v>15</v>
      </c>
      <c r="B26" s="2" t="str">
        <f>'职位表'!I28</f>
        <v>农业技术类（一级学科）</v>
      </c>
      <c r="C26" s="2" t="str">
        <f>'职位表'!J28</f>
        <v>植物生产类（一级学科）、生物科学类（一级学科）、中药学类（一级学科）</v>
      </c>
      <c r="D26" s="2" t="str">
        <f>'职位表'!K28</f>
        <v>不限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'职位表'!A29</f>
        <v>16</v>
      </c>
      <c r="B27" s="2" t="str">
        <f>'职位表'!I29</f>
        <v>安全技术管理（二级学科）
矿业工程类（一级学科）</v>
      </c>
      <c r="C27" s="2" t="str">
        <f>'职位表'!J29</f>
        <v>安全科学与工程类（一级学科）</v>
      </c>
      <c r="D27" s="2" t="str">
        <f>'职位表'!K29</f>
        <v>不限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'职位表'!A30</f>
        <v>0</v>
      </c>
      <c r="B28" s="2" t="str">
        <f>'职位表'!I30</f>
        <v>不限</v>
      </c>
      <c r="C28" s="2" t="str">
        <f>'职位表'!J30</f>
        <v>不限</v>
      </c>
      <c r="D28" s="2" t="str">
        <f>'职位表'!K30</f>
        <v>不限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'职位表'!A31</f>
        <v>0</v>
      </c>
      <c r="B29" s="2" t="str">
        <f>'职位表'!I31</f>
        <v>不限</v>
      </c>
      <c r="C29" s="2" t="str">
        <f>'职位表'!J31</f>
        <v>不限</v>
      </c>
      <c r="D29" s="2" t="str">
        <f>'职位表'!K31</f>
        <v>不限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'职位表'!A32</f>
        <v>17</v>
      </c>
      <c r="B30" s="2" t="str">
        <f>'职位表'!I32</f>
        <v>林业技术类（一级学科）</v>
      </c>
      <c r="C30" s="2" t="str">
        <f>'职位表'!J32</f>
        <v>林学类（一级学科）</v>
      </c>
      <c r="D30" s="2" t="str">
        <f>'职位表'!K32</f>
        <v>不限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'职位表'!A33</f>
        <v>18</v>
      </c>
      <c r="B31" s="2" t="str">
        <f>'职位表'!I33</f>
        <v>水利（学科门类）</v>
      </c>
      <c r="C31" s="2" t="str">
        <f>'职位表'!J33</f>
        <v>水利类（一级学科）
土木类（一级学科）
土建类（一级学科）</v>
      </c>
      <c r="D31" s="2" t="str">
        <f>'职位表'!K33</f>
        <v>不限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'职位表'!A34</f>
        <v>19</v>
      </c>
      <c r="B32" s="2" t="str">
        <f>'职位表'!I34</f>
        <v>公共事业类（一级学科）
公共管理类（一级学科）
旅游管理类(一级学科）</v>
      </c>
      <c r="C32" s="2" t="str">
        <f>'职位表'!J34</f>
        <v>新闻传播学类（一级学科）
旅游管理类（一级学科）</v>
      </c>
      <c r="D32" s="2" t="str">
        <f>'职位表'!K34</f>
        <v>不限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寄遇d那天</cp:lastModifiedBy>
  <cp:lastPrinted>2018-03-02T07:21:33Z</cp:lastPrinted>
  <dcterms:created xsi:type="dcterms:W3CDTF">2018-01-15T00:59:47Z</dcterms:created>
  <dcterms:modified xsi:type="dcterms:W3CDTF">2018-04-24T03:39:39Z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