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非新机制教师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<sst xmlns="http://schemas.openxmlformats.org/spreadsheetml/2006/main" count="77" uniqueCount="68">
  <si>
    <r>
      <t>201</t>
    </r>
    <r>
      <rPr>
        <sz val="22"/>
        <color indexed="8"/>
        <rFont val="宋体"/>
        <family val="0"/>
      </rPr>
      <t>8</t>
    </r>
    <r>
      <rPr>
        <sz val="22"/>
        <color indexed="8"/>
        <rFont val="宋体"/>
        <family val="0"/>
      </rPr>
      <t>年度湖北省各地自主招聘农村义务教育学校教师岗位申报表</t>
    </r>
  </si>
  <si>
    <t>填报单位：黄梅县教育局</t>
  </si>
  <si>
    <t>填报日期：2018年2月1日</t>
  </si>
  <si>
    <t>编号</t>
  </si>
  <si>
    <t>学段</t>
  </si>
  <si>
    <t>岗位空缺数</t>
  </si>
  <si>
    <t>申报岗位总数</t>
  </si>
  <si>
    <t>政治   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</si>
  <si>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</si>
  <si>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</si>
  <si>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</si>
  <si>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</si>
  <si>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</si>
  <si>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</si>
  <si>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</si>
  <si>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</si>
  <si>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</si>
  <si>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</si>
  <si>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</si>
  <si>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</si>
  <si>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</si>
  <si>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</si>
  <si>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</si>
  <si>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</si>
  <si>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</si>
  <si>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柳林乡</t>
  </si>
  <si>
    <t>柳林乡中心小学</t>
  </si>
  <si>
    <t>停前镇</t>
  </si>
  <si>
    <t>停前镇中学小学部</t>
  </si>
  <si>
    <t>停前镇小</t>
  </si>
  <si>
    <t>独山镇</t>
  </si>
  <si>
    <t>独山黄花小学</t>
  </si>
  <si>
    <t>独山黎岭小学</t>
  </si>
  <si>
    <t>独山界子墩小学</t>
  </si>
  <si>
    <t>独山镇一小</t>
  </si>
  <si>
    <t>大河镇</t>
  </si>
  <si>
    <t>大河镇中心学校</t>
  </si>
  <si>
    <t>濯港镇</t>
  </si>
  <si>
    <t>濯港镇白湖小学</t>
  </si>
  <si>
    <t>孔垄镇</t>
  </si>
  <si>
    <t>孔垄镇中心学校</t>
  </si>
  <si>
    <t>蔡山镇</t>
  </si>
  <si>
    <t>蔡山镇中心学校</t>
  </si>
  <si>
    <t>新开镇</t>
  </si>
  <si>
    <t>新开镇中心小学</t>
  </si>
  <si>
    <t>新开镇第二小学</t>
  </si>
  <si>
    <t>新开镇周桥中心小学</t>
  </si>
  <si>
    <t>新开镇六咀中心小学</t>
  </si>
  <si>
    <t>新开镇团洲中心小学</t>
  </si>
  <si>
    <t>分路镇</t>
  </si>
  <si>
    <t>分路镇第一中心小学</t>
  </si>
  <si>
    <t>分路镇第二中心小学</t>
  </si>
  <si>
    <t>小池镇</t>
  </si>
  <si>
    <t>小池镇王埠中心小学</t>
  </si>
  <si>
    <t>小池镇关湖中心小学</t>
  </si>
  <si>
    <t>小池镇徐港中心小学</t>
  </si>
  <si>
    <t>初中学段（合计）</t>
  </si>
  <si>
    <t>柳林乡中学</t>
  </si>
  <si>
    <t>独山镇中学</t>
  </si>
  <si>
    <t>大河镇一中</t>
  </si>
  <si>
    <t>大河镇王枫中学</t>
  </si>
  <si>
    <t>濯港镇中学</t>
  </si>
  <si>
    <t>孔垄镇张河中学</t>
  </si>
  <si>
    <t>孔垄镇一中</t>
  </si>
  <si>
    <t>新开镇中学</t>
  </si>
  <si>
    <t>分路镇中学</t>
  </si>
  <si>
    <t>刘佐乡</t>
  </si>
  <si>
    <t>刘佐乡中学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</si>
</sst>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10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5" fillId="2" borderId="0" applyNumberFormat="0" applyBorder="0" applyAlignment="0" applyProtection="0"/>
    <xf numFmtId="0" fontId="17" fillId="10" borderId="1" applyNumberFormat="0" applyAlignment="0" applyProtection="0"/>
    <xf numFmtId="0" fontId="6" fillId="11" borderId="7" applyNumberFormat="0" applyAlignment="0" applyProtection="0"/>
    <xf numFmtId="0" fontId="14" fillId="0" borderId="8" applyNumberFormat="0" applyFill="0" applyAlignment="0" applyProtection="0"/>
    <xf numFmtId="0" fontId="5" fillId="12" borderId="0" applyNumberFormat="0" applyBorder="0" applyAlignment="0" applyProtection="0"/>
    <xf numFmtId="0" fontId="0" fillId="4" borderId="0" applyNumberFormat="0" applyBorder="0" applyAlignment="0" applyProtection="0"/>
    <xf numFmtId="0" fontId="20" fillId="0" borderId="9" applyNumberFormat="0" applyFill="0" applyAlignment="0" applyProtection="0"/>
    <xf numFmtId="0" fontId="18" fillId="3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W52" sqref="W52"/>
    </sheetView>
  </sheetViews>
  <sheetFormatPr defaultColWidth="9.00390625" defaultRowHeight="13.5"/>
  <cols>
    <col min="1" max="1" width="6.625" style="0" customWidth="1"/>
    <col min="2" max="2" width="20.375" style="0" customWidth="1"/>
    <col min="3" max="3" width="10.875" style="3" customWidth="1"/>
    <col min="4" max="4" width="6.50390625" style="0" customWidth="1"/>
    <col min="5" max="5" width="9.125" style="3" customWidth="1"/>
    <col min="6" max="17" width="5.125" style="3" customWidth="1"/>
    <col min="18" max="18" width="5.25390625" style="3" customWidth="1"/>
    <col min="19" max="19" width="5.50390625" style="3" customWidth="1"/>
    <col min="20" max="20" width="6.125" style="3" customWidth="1"/>
  </cols>
  <sheetData>
    <row r="1" spans="1:20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4.75" customHeight="1">
      <c r="A2" s="5" t="s">
        <v>1</v>
      </c>
      <c r="B2" s="5"/>
      <c r="C2" s="6"/>
      <c r="D2" s="7"/>
      <c r="E2" s="6"/>
      <c r="F2" s="6"/>
      <c r="G2" s="6"/>
      <c r="H2" s="6"/>
      <c r="I2" s="6"/>
      <c r="J2" s="6"/>
      <c r="K2" s="6"/>
      <c r="L2" s="6"/>
      <c r="M2" s="31" t="s">
        <v>2</v>
      </c>
      <c r="N2" s="31"/>
      <c r="O2" s="31"/>
      <c r="P2" s="31"/>
      <c r="Q2" s="31"/>
      <c r="R2" s="31"/>
      <c r="S2" s="31"/>
      <c r="T2" s="31"/>
    </row>
    <row r="3" spans="1:20" ht="39" customHeight="1">
      <c r="A3" s="8" t="s">
        <v>3</v>
      </c>
      <c r="B3" s="8" t="s">
        <v>4</v>
      </c>
      <c r="C3" s="9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37" t="s">
        <v>20</v>
      </c>
      <c r="S3" s="37" t="s">
        <v>21</v>
      </c>
      <c r="T3" s="37" t="s">
        <v>22</v>
      </c>
    </row>
    <row r="4" spans="1:20" ht="13.5">
      <c r="A4" s="10" t="s">
        <v>23</v>
      </c>
      <c r="B4" s="11"/>
      <c r="C4" s="12">
        <f>C5+C37</f>
        <v>816</v>
      </c>
      <c r="D4" s="13">
        <f aca="true" t="shared" si="0" ref="D4:T4">D5+D37</f>
        <v>245</v>
      </c>
      <c r="E4" s="12">
        <f t="shared" si="0"/>
        <v>5</v>
      </c>
      <c r="F4" s="12">
        <f t="shared" si="0"/>
        <v>98</v>
      </c>
      <c r="G4" s="12">
        <f t="shared" si="0"/>
        <v>85</v>
      </c>
      <c r="H4" s="12">
        <f t="shared" si="0"/>
        <v>9</v>
      </c>
      <c r="I4" s="12">
        <f t="shared" si="0"/>
        <v>5</v>
      </c>
      <c r="J4" s="12">
        <f t="shared" si="0"/>
        <v>2</v>
      </c>
      <c r="K4" s="12">
        <f t="shared" si="0"/>
        <v>2</v>
      </c>
      <c r="L4" s="12">
        <f t="shared" si="0"/>
        <v>4</v>
      </c>
      <c r="M4" s="12">
        <f t="shared" si="0"/>
        <v>13</v>
      </c>
      <c r="N4" s="12">
        <f t="shared" si="0"/>
        <v>0</v>
      </c>
      <c r="O4" s="12">
        <f t="shared" si="0"/>
        <v>8</v>
      </c>
      <c r="P4" s="12">
        <f t="shared" si="0"/>
        <v>6</v>
      </c>
      <c r="Q4" s="12">
        <f t="shared" si="0"/>
        <v>8</v>
      </c>
      <c r="R4" s="12">
        <f t="shared" si="0"/>
        <v>0</v>
      </c>
      <c r="S4" s="12">
        <f t="shared" si="0"/>
        <v>0</v>
      </c>
      <c r="T4" s="12">
        <f t="shared" si="0"/>
        <v>0</v>
      </c>
    </row>
    <row r="5" spans="1:20" ht="13.5">
      <c r="A5" s="13">
        <v>1</v>
      </c>
      <c r="B5" s="14" t="s">
        <v>24</v>
      </c>
      <c r="C5" s="12">
        <v>408</v>
      </c>
      <c r="D5" s="13">
        <v>184</v>
      </c>
      <c r="E5" s="12">
        <f>E6+E8+E11+E16+E18+E20+E22+E24+E30+E33</f>
        <v>0</v>
      </c>
      <c r="F5" s="12">
        <f aca="true" t="shared" si="1" ref="F5:T5">F6+F8+F11+F16+F18+F20+F22+F24+F30+F33</f>
        <v>83</v>
      </c>
      <c r="G5" s="12">
        <f t="shared" si="1"/>
        <v>71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2">
        <f t="shared" si="1"/>
        <v>8</v>
      </c>
      <c r="N5" s="12">
        <f t="shared" si="1"/>
        <v>0</v>
      </c>
      <c r="O5" s="12">
        <f t="shared" si="1"/>
        <v>8</v>
      </c>
      <c r="P5" s="12">
        <f t="shared" si="1"/>
        <v>6</v>
      </c>
      <c r="Q5" s="12">
        <f t="shared" si="1"/>
        <v>8</v>
      </c>
      <c r="R5" s="12">
        <f t="shared" si="1"/>
        <v>0</v>
      </c>
      <c r="S5" s="12">
        <f t="shared" si="1"/>
        <v>0</v>
      </c>
      <c r="T5" s="12">
        <f t="shared" si="1"/>
        <v>0</v>
      </c>
    </row>
    <row r="6" spans="1:20" s="1" customFormat="1" ht="13.5">
      <c r="A6" s="15"/>
      <c r="B6" s="16" t="s">
        <v>25</v>
      </c>
      <c r="C6" s="17"/>
      <c r="D6" s="18"/>
      <c r="E6" s="17"/>
      <c r="F6" s="17">
        <v>1</v>
      </c>
      <c r="G6" s="17">
        <v>1</v>
      </c>
      <c r="H6" s="17"/>
      <c r="I6" s="17"/>
      <c r="J6" s="17"/>
      <c r="K6" s="24"/>
      <c r="L6" s="24"/>
      <c r="M6" s="24">
        <v>1</v>
      </c>
      <c r="N6" s="24"/>
      <c r="O6" s="24">
        <v>1</v>
      </c>
      <c r="P6" s="24">
        <v>1</v>
      </c>
      <c r="Q6" s="24">
        <v>1</v>
      </c>
      <c r="R6" s="24"/>
      <c r="S6" s="24"/>
      <c r="T6" s="24"/>
    </row>
    <row r="7" spans="1:20" ht="13.5">
      <c r="A7" s="19"/>
      <c r="B7" s="20" t="s">
        <v>26</v>
      </c>
      <c r="C7" s="12"/>
      <c r="D7" s="13"/>
      <c r="E7" s="12"/>
      <c r="F7" s="12">
        <v>1</v>
      </c>
      <c r="G7" s="12">
        <v>1</v>
      </c>
      <c r="H7" s="12"/>
      <c r="I7" s="12"/>
      <c r="J7" s="12"/>
      <c r="K7" s="32"/>
      <c r="L7" s="32"/>
      <c r="M7" s="32">
        <v>1</v>
      </c>
      <c r="N7" s="32"/>
      <c r="O7" s="32">
        <v>1</v>
      </c>
      <c r="P7" s="32">
        <v>1</v>
      </c>
      <c r="Q7" s="32">
        <v>1</v>
      </c>
      <c r="R7" s="32"/>
      <c r="S7" s="32"/>
      <c r="T7" s="32"/>
    </row>
    <row r="8" spans="1:20" s="1" customFormat="1" ht="13.5">
      <c r="A8" s="19"/>
      <c r="B8" s="21" t="s">
        <v>27</v>
      </c>
      <c r="C8" s="17"/>
      <c r="D8" s="18"/>
      <c r="E8" s="17"/>
      <c r="F8" s="17">
        <v>4</v>
      </c>
      <c r="G8" s="17">
        <v>3</v>
      </c>
      <c r="H8" s="17"/>
      <c r="I8" s="17"/>
      <c r="J8" s="17"/>
      <c r="K8" s="24"/>
      <c r="L8" s="24"/>
      <c r="M8" s="24"/>
      <c r="N8" s="24"/>
      <c r="O8" s="24"/>
      <c r="P8" s="24">
        <v>1</v>
      </c>
      <c r="Q8" s="24">
        <v>1</v>
      </c>
      <c r="R8" s="24"/>
      <c r="S8" s="24"/>
      <c r="T8" s="24"/>
    </row>
    <row r="9" spans="1:20" ht="13.5">
      <c r="A9" s="19"/>
      <c r="B9" s="22" t="s">
        <v>28</v>
      </c>
      <c r="C9" s="12"/>
      <c r="D9" s="13"/>
      <c r="E9" s="12"/>
      <c r="F9" s="12">
        <v>2</v>
      </c>
      <c r="G9" s="12">
        <v>2</v>
      </c>
      <c r="H9" s="12"/>
      <c r="I9" s="12"/>
      <c r="J9" s="12"/>
      <c r="K9" s="32"/>
      <c r="L9" s="32"/>
      <c r="M9" s="32"/>
      <c r="N9" s="32"/>
      <c r="O9" s="32"/>
      <c r="P9" s="32"/>
      <c r="Q9" s="32">
        <v>1</v>
      </c>
      <c r="R9" s="32"/>
      <c r="S9" s="32"/>
      <c r="T9" s="32"/>
    </row>
    <row r="10" spans="1:20" ht="13.5">
      <c r="A10" s="19"/>
      <c r="B10" s="22" t="s">
        <v>29</v>
      </c>
      <c r="C10" s="12"/>
      <c r="D10" s="13"/>
      <c r="E10" s="12"/>
      <c r="F10" s="12">
        <v>2</v>
      </c>
      <c r="G10" s="12">
        <v>1</v>
      </c>
      <c r="H10" s="12"/>
      <c r="I10" s="12"/>
      <c r="J10" s="12"/>
      <c r="K10" s="32"/>
      <c r="L10" s="32"/>
      <c r="M10" s="32"/>
      <c r="N10" s="32"/>
      <c r="O10" s="32"/>
      <c r="P10" s="32">
        <v>1</v>
      </c>
      <c r="Q10" s="32"/>
      <c r="R10" s="32"/>
      <c r="S10" s="32"/>
      <c r="T10" s="32"/>
    </row>
    <row r="11" spans="1:20" s="1" customFormat="1" ht="13.5">
      <c r="A11" s="19"/>
      <c r="B11" s="21" t="s">
        <v>30</v>
      </c>
      <c r="C11" s="17"/>
      <c r="D11" s="18"/>
      <c r="E11" s="17"/>
      <c r="F11" s="17">
        <v>3</v>
      </c>
      <c r="G11" s="17">
        <v>3</v>
      </c>
      <c r="H11" s="17"/>
      <c r="I11" s="17"/>
      <c r="J11" s="17"/>
      <c r="K11" s="24"/>
      <c r="L11" s="24"/>
      <c r="M11" s="24"/>
      <c r="N11" s="24"/>
      <c r="O11" s="24">
        <v>2</v>
      </c>
      <c r="P11" s="24"/>
      <c r="Q11" s="24"/>
      <c r="R11" s="24"/>
      <c r="S11" s="24"/>
      <c r="T11" s="24"/>
    </row>
    <row r="12" spans="1:20" ht="13.5">
      <c r="A12" s="19"/>
      <c r="B12" s="23" t="s">
        <v>31</v>
      </c>
      <c r="C12" s="12"/>
      <c r="D12" s="13"/>
      <c r="E12" s="12"/>
      <c r="F12" s="12">
        <v>1</v>
      </c>
      <c r="G12" s="12">
        <v>1</v>
      </c>
      <c r="H12" s="12"/>
      <c r="I12" s="12"/>
      <c r="J12" s="12"/>
      <c r="K12" s="32"/>
      <c r="L12" s="32"/>
      <c r="M12" s="32"/>
      <c r="N12" s="32"/>
      <c r="O12" s="32">
        <v>1</v>
      </c>
      <c r="P12" s="32"/>
      <c r="Q12" s="32"/>
      <c r="R12" s="32"/>
      <c r="S12" s="32"/>
      <c r="T12" s="32"/>
    </row>
    <row r="13" spans="1:20" ht="13.5">
      <c r="A13" s="19"/>
      <c r="B13" s="23" t="s">
        <v>32</v>
      </c>
      <c r="C13" s="12"/>
      <c r="D13" s="13"/>
      <c r="E13" s="12"/>
      <c r="F13" s="12">
        <v>1</v>
      </c>
      <c r="G13" s="12">
        <v>1</v>
      </c>
      <c r="H13" s="12"/>
      <c r="I13" s="12"/>
      <c r="J13" s="1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3.5">
      <c r="A14" s="19"/>
      <c r="B14" s="23" t="s">
        <v>33</v>
      </c>
      <c r="C14" s="12"/>
      <c r="D14" s="13"/>
      <c r="E14" s="12"/>
      <c r="F14" s="12">
        <v>1</v>
      </c>
      <c r="G14" s="12">
        <v>1</v>
      </c>
      <c r="H14" s="12"/>
      <c r="I14" s="12"/>
      <c r="J14" s="1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3.5">
      <c r="A15" s="19"/>
      <c r="B15" s="23" t="s">
        <v>34</v>
      </c>
      <c r="C15" s="12"/>
      <c r="D15" s="13"/>
      <c r="E15" s="12"/>
      <c r="F15" s="12"/>
      <c r="G15" s="12"/>
      <c r="H15" s="12"/>
      <c r="I15" s="12"/>
      <c r="J15" s="12"/>
      <c r="K15" s="32"/>
      <c r="L15" s="32"/>
      <c r="M15" s="32"/>
      <c r="N15" s="32"/>
      <c r="O15" s="32">
        <v>1</v>
      </c>
      <c r="P15" s="32"/>
      <c r="Q15" s="32"/>
      <c r="R15" s="32"/>
      <c r="S15" s="32"/>
      <c r="T15" s="32"/>
    </row>
    <row r="16" spans="1:20" s="1" customFormat="1" ht="13.5">
      <c r="A16" s="19"/>
      <c r="B16" s="21" t="s">
        <v>35</v>
      </c>
      <c r="C16" s="17"/>
      <c r="D16" s="18"/>
      <c r="E16" s="17"/>
      <c r="F16" s="24">
        <v>5</v>
      </c>
      <c r="G16" s="24">
        <v>5</v>
      </c>
      <c r="H16" s="24"/>
      <c r="I16" s="24"/>
      <c r="J16" s="24"/>
      <c r="K16" s="33"/>
      <c r="L16" s="34"/>
      <c r="M16" s="34">
        <v>1</v>
      </c>
      <c r="N16" s="34"/>
      <c r="O16" s="34"/>
      <c r="P16" s="34"/>
      <c r="Q16" s="34"/>
      <c r="R16" s="34"/>
      <c r="S16" s="34"/>
      <c r="T16" s="34"/>
    </row>
    <row r="17" spans="1:20" s="2" customFormat="1" ht="13.5">
      <c r="A17" s="19"/>
      <c r="B17" s="22" t="s">
        <v>36</v>
      </c>
      <c r="C17" s="12"/>
      <c r="D17" s="13"/>
      <c r="E17" s="12"/>
      <c r="F17" s="12">
        <v>5</v>
      </c>
      <c r="G17" s="12">
        <v>5</v>
      </c>
      <c r="H17" s="12"/>
      <c r="I17" s="12"/>
      <c r="J17" s="12"/>
      <c r="K17" s="32"/>
      <c r="L17" s="32"/>
      <c r="M17" s="32">
        <v>1</v>
      </c>
      <c r="N17" s="32"/>
      <c r="O17" s="32"/>
      <c r="P17" s="32"/>
      <c r="Q17" s="32"/>
      <c r="R17" s="32"/>
      <c r="S17" s="32"/>
      <c r="T17" s="32"/>
    </row>
    <row r="18" spans="1:20" s="1" customFormat="1" ht="13.5">
      <c r="A18" s="19"/>
      <c r="B18" s="21" t="s">
        <v>37</v>
      </c>
      <c r="C18" s="17"/>
      <c r="D18" s="18"/>
      <c r="E18" s="17"/>
      <c r="F18" s="17">
        <v>2</v>
      </c>
      <c r="G18" s="17"/>
      <c r="H18" s="17"/>
      <c r="I18" s="17"/>
      <c r="J18" s="17"/>
      <c r="K18" s="24"/>
      <c r="L18" s="24"/>
      <c r="M18" s="24">
        <v>1</v>
      </c>
      <c r="N18" s="24"/>
      <c r="O18" s="24"/>
      <c r="P18" s="24"/>
      <c r="Q18" s="24"/>
      <c r="R18" s="24"/>
      <c r="S18" s="24"/>
      <c r="T18" s="24"/>
    </row>
    <row r="19" spans="1:20" ht="13.5">
      <c r="A19" s="19"/>
      <c r="B19" s="22" t="s">
        <v>38</v>
      </c>
      <c r="C19" s="12"/>
      <c r="D19" s="13"/>
      <c r="E19" s="12"/>
      <c r="F19" s="12">
        <v>2</v>
      </c>
      <c r="G19" s="12"/>
      <c r="H19" s="12"/>
      <c r="I19" s="12"/>
      <c r="J19" s="12"/>
      <c r="K19" s="32"/>
      <c r="L19" s="32"/>
      <c r="M19" s="32">
        <v>1</v>
      </c>
      <c r="N19" s="32"/>
      <c r="O19" s="32"/>
      <c r="P19" s="32"/>
      <c r="Q19" s="32"/>
      <c r="R19" s="32"/>
      <c r="S19" s="32"/>
      <c r="T19" s="32"/>
    </row>
    <row r="20" spans="1:20" s="1" customFormat="1" ht="13.5">
      <c r="A20" s="19"/>
      <c r="B20" s="21" t="s">
        <v>39</v>
      </c>
      <c r="C20" s="17"/>
      <c r="D20" s="18"/>
      <c r="E20" s="17"/>
      <c r="F20" s="17">
        <v>18</v>
      </c>
      <c r="G20" s="17">
        <v>19</v>
      </c>
      <c r="H20" s="17"/>
      <c r="I20" s="17"/>
      <c r="J20" s="17"/>
      <c r="K20" s="24"/>
      <c r="L20" s="24"/>
      <c r="M20" s="24"/>
      <c r="N20" s="24"/>
      <c r="O20" s="24">
        <v>1</v>
      </c>
      <c r="P20" s="24">
        <v>1</v>
      </c>
      <c r="Q20" s="24">
        <v>1</v>
      </c>
      <c r="R20" s="24"/>
      <c r="S20" s="24"/>
      <c r="T20" s="24"/>
    </row>
    <row r="21" spans="1:20" ht="13.5">
      <c r="A21" s="19"/>
      <c r="B21" s="22" t="s">
        <v>40</v>
      </c>
      <c r="C21" s="12"/>
      <c r="D21" s="13"/>
      <c r="E21" s="12"/>
      <c r="F21" s="12">
        <v>18</v>
      </c>
      <c r="G21" s="12">
        <v>19</v>
      </c>
      <c r="H21" s="12"/>
      <c r="I21" s="12"/>
      <c r="J21" s="12"/>
      <c r="K21" s="32"/>
      <c r="L21" s="32"/>
      <c r="M21" s="32"/>
      <c r="N21" s="32"/>
      <c r="O21" s="32">
        <v>1</v>
      </c>
      <c r="P21" s="32">
        <v>1</v>
      </c>
      <c r="Q21" s="32">
        <v>1</v>
      </c>
      <c r="R21" s="32"/>
      <c r="S21" s="32"/>
      <c r="T21" s="32"/>
    </row>
    <row r="22" spans="1:20" s="1" customFormat="1" ht="13.5">
      <c r="A22" s="19"/>
      <c r="B22" s="21" t="s">
        <v>41</v>
      </c>
      <c r="C22" s="17"/>
      <c r="D22" s="18"/>
      <c r="E22" s="17"/>
      <c r="F22" s="17">
        <v>20</v>
      </c>
      <c r="G22" s="17">
        <v>17</v>
      </c>
      <c r="H22" s="17"/>
      <c r="I22" s="17"/>
      <c r="J22" s="17"/>
      <c r="K22" s="24"/>
      <c r="L22" s="24"/>
      <c r="M22" s="24">
        <v>3</v>
      </c>
      <c r="N22" s="24"/>
      <c r="O22" s="24">
        <v>3</v>
      </c>
      <c r="P22" s="24">
        <v>3</v>
      </c>
      <c r="Q22" s="24">
        <v>2</v>
      </c>
      <c r="R22" s="24"/>
      <c r="S22" s="24"/>
      <c r="T22" s="24"/>
    </row>
    <row r="23" spans="1:20" ht="13.5">
      <c r="A23" s="19"/>
      <c r="B23" s="22" t="s">
        <v>42</v>
      </c>
      <c r="C23" s="12"/>
      <c r="D23" s="13"/>
      <c r="E23" s="12"/>
      <c r="F23" s="12">
        <v>20</v>
      </c>
      <c r="G23" s="12">
        <v>17</v>
      </c>
      <c r="H23" s="12"/>
      <c r="I23" s="12"/>
      <c r="J23" s="12"/>
      <c r="K23" s="32"/>
      <c r="L23" s="32"/>
      <c r="M23" s="32">
        <v>3</v>
      </c>
      <c r="N23" s="32"/>
      <c r="O23" s="32">
        <v>3</v>
      </c>
      <c r="P23" s="32">
        <v>3</v>
      </c>
      <c r="Q23" s="32">
        <v>2</v>
      </c>
      <c r="R23" s="32"/>
      <c r="S23" s="32"/>
      <c r="T23" s="32"/>
    </row>
    <row r="24" spans="1:20" s="1" customFormat="1" ht="13.5">
      <c r="A24" s="19"/>
      <c r="B24" s="21" t="s">
        <v>43</v>
      </c>
      <c r="C24" s="17"/>
      <c r="D24" s="18"/>
      <c r="E24" s="17"/>
      <c r="F24" s="17">
        <v>28</v>
      </c>
      <c r="G24" s="17">
        <v>20</v>
      </c>
      <c r="H24" s="17"/>
      <c r="I24" s="17"/>
      <c r="J24" s="17"/>
      <c r="K24" s="24"/>
      <c r="L24" s="24"/>
      <c r="M24" s="24"/>
      <c r="N24" s="24"/>
      <c r="O24" s="24"/>
      <c r="P24" s="24"/>
      <c r="Q24" s="24">
        <v>3</v>
      </c>
      <c r="R24" s="24"/>
      <c r="S24" s="24"/>
      <c r="T24" s="24"/>
    </row>
    <row r="25" spans="1:20" ht="13.5">
      <c r="A25" s="19"/>
      <c r="B25" s="23" t="s">
        <v>44</v>
      </c>
      <c r="C25" s="12"/>
      <c r="D25" s="13"/>
      <c r="E25" s="12"/>
      <c r="F25" s="12">
        <v>6</v>
      </c>
      <c r="G25" s="12">
        <v>5</v>
      </c>
      <c r="H25" s="12"/>
      <c r="I25" s="12"/>
      <c r="J25" s="12"/>
      <c r="K25" s="32"/>
      <c r="L25" s="32"/>
      <c r="M25" s="32"/>
      <c r="N25" s="32"/>
      <c r="O25" s="32"/>
      <c r="P25" s="32"/>
      <c r="Q25" s="32">
        <v>1</v>
      </c>
      <c r="R25" s="32"/>
      <c r="S25" s="32"/>
      <c r="T25" s="32"/>
    </row>
    <row r="26" spans="1:20" ht="13.5">
      <c r="A26" s="19"/>
      <c r="B26" s="23" t="s">
        <v>45</v>
      </c>
      <c r="C26" s="12"/>
      <c r="D26" s="13"/>
      <c r="E26" s="12"/>
      <c r="F26" s="12">
        <v>6</v>
      </c>
      <c r="G26" s="12">
        <v>4</v>
      </c>
      <c r="H26" s="12"/>
      <c r="I26" s="12"/>
      <c r="J26" s="12"/>
      <c r="K26" s="32"/>
      <c r="L26" s="32"/>
      <c r="M26" s="32"/>
      <c r="N26" s="32"/>
      <c r="O26" s="32"/>
      <c r="P26" s="32"/>
      <c r="Q26" s="32">
        <v>1</v>
      </c>
      <c r="R26" s="32"/>
      <c r="S26" s="32"/>
      <c r="T26" s="32"/>
    </row>
    <row r="27" spans="1:20" ht="13.5">
      <c r="A27" s="19"/>
      <c r="B27" s="23" t="s">
        <v>46</v>
      </c>
      <c r="C27" s="12"/>
      <c r="D27" s="13"/>
      <c r="E27" s="12"/>
      <c r="F27" s="12">
        <v>6</v>
      </c>
      <c r="G27" s="12">
        <v>4</v>
      </c>
      <c r="H27" s="12"/>
      <c r="I27" s="12"/>
      <c r="J27" s="12"/>
      <c r="K27" s="32"/>
      <c r="L27" s="32"/>
      <c r="M27" s="32"/>
      <c r="N27" s="32"/>
      <c r="O27" s="32"/>
      <c r="P27" s="32"/>
      <c r="Q27" s="32">
        <v>1</v>
      </c>
      <c r="R27" s="32"/>
      <c r="S27" s="32"/>
      <c r="T27" s="32"/>
    </row>
    <row r="28" spans="1:20" ht="13.5">
      <c r="A28" s="19"/>
      <c r="B28" s="23" t="s">
        <v>47</v>
      </c>
      <c r="C28" s="12"/>
      <c r="D28" s="13"/>
      <c r="E28" s="12"/>
      <c r="F28" s="12">
        <v>6</v>
      </c>
      <c r="G28" s="12">
        <v>4</v>
      </c>
      <c r="H28" s="12"/>
      <c r="I28" s="12"/>
      <c r="J28" s="1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3.5">
      <c r="A29" s="19"/>
      <c r="B29" s="23" t="s">
        <v>48</v>
      </c>
      <c r="C29" s="12"/>
      <c r="D29" s="13"/>
      <c r="E29" s="12"/>
      <c r="F29" s="12">
        <v>4</v>
      </c>
      <c r="G29" s="12">
        <v>3</v>
      </c>
      <c r="H29" s="12"/>
      <c r="I29" s="12"/>
      <c r="J29" s="1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" customFormat="1" ht="13.5">
      <c r="A30" s="19"/>
      <c r="B30" s="21" t="s">
        <v>49</v>
      </c>
      <c r="C30" s="17"/>
      <c r="D30" s="18"/>
      <c r="E30" s="17"/>
      <c r="F30" s="17"/>
      <c r="G30" s="17">
        <v>1</v>
      </c>
      <c r="H30" s="17"/>
      <c r="I30" s="17"/>
      <c r="J30" s="17"/>
      <c r="K30" s="24"/>
      <c r="L30" s="24"/>
      <c r="M30" s="24"/>
      <c r="N30" s="24"/>
      <c r="O30" s="24">
        <v>1</v>
      </c>
      <c r="P30" s="24"/>
      <c r="Q30" s="24"/>
      <c r="R30" s="24"/>
      <c r="S30" s="24"/>
      <c r="T30" s="24"/>
    </row>
    <row r="31" spans="1:20" ht="13.5">
      <c r="A31" s="19"/>
      <c r="B31" s="23" t="s">
        <v>50</v>
      </c>
      <c r="C31" s="12"/>
      <c r="D31" s="13"/>
      <c r="E31" s="12"/>
      <c r="F31" s="12"/>
      <c r="G31" s="12">
        <v>1</v>
      </c>
      <c r="H31" s="12"/>
      <c r="I31" s="12"/>
      <c r="J31" s="12"/>
      <c r="K31" s="32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3.5">
      <c r="A32" s="19"/>
      <c r="B32" s="23" t="s">
        <v>51</v>
      </c>
      <c r="C32" s="12"/>
      <c r="D32" s="13"/>
      <c r="E32" s="12"/>
      <c r="F32" s="12"/>
      <c r="G32" s="12"/>
      <c r="H32" s="12"/>
      <c r="I32" s="12"/>
      <c r="J32" s="12"/>
      <c r="K32" s="32"/>
      <c r="L32" s="35"/>
      <c r="M32" s="35"/>
      <c r="N32" s="35"/>
      <c r="O32" s="35">
        <v>1</v>
      </c>
      <c r="P32" s="35"/>
      <c r="Q32" s="35"/>
      <c r="R32" s="35"/>
      <c r="S32" s="35"/>
      <c r="T32" s="35"/>
    </row>
    <row r="33" spans="1:20" s="1" customFormat="1" ht="13.5">
      <c r="A33" s="19"/>
      <c r="B33" s="21" t="s">
        <v>52</v>
      </c>
      <c r="C33" s="17"/>
      <c r="D33" s="18"/>
      <c r="E33" s="17"/>
      <c r="F33" s="17">
        <v>2</v>
      </c>
      <c r="G33" s="17">
        <v>2</v>
      </c>
      <c r="H33" s="17"/>
      <c r="I33" s="17"/>
      <c r="J33" s="17"/>
      <c r="K33" s="24"/>
      <c r="L33" s="24"/>
      <c r="M33" s="24">
        <v>2</v>
      </c>
      <c r="N33" s="24"/>
      <c r="O33" s="24"/>
      <c r="P33" s="24"/>
      <c r="Q33" s="24"/>
      <c r="R33" s="24"/>
      <c r="S33" s="24"/>
      <c r="T33" s="24"/>
    </row>
    <row r="34" spans="1:20" ht="13.5">
      <c r="A34" s="19"/>
      <c r="B34" s="23" t="s">
        <v>53</v>
      </c>
      <c r="C34" s="12"/>
      <c r="D34" s="13"/>
      <c r="E34" s="12"/>
      <c r="F34" s="12">
        <v>2</v>
      </c>
      <c r="G34" s="12">
        <v>2</v>
      </c>
      <c r="H34" s="12"/>
      <c r="I34" s="12"/>
      <c r="J34" s="12"/>
      <c r="K34" s="32"/>
      <c r="L34" s="32"/>
      <c r="M34" s="32"/>
      <c r="N34" s="32"/>
      <c r="O34" s="32"/>
      <c r="P34" s="32"/>
      <c r="Q34" s="38"/>
      <c r="R34" s="38"/>
      <c r="S34" s="38"/>
      <c r="T34" s="38"/>
    </row>
    <row r="35" spans="1:20" ht="13.5">
      <c r="A35" s="19"/>
      <c r="B35" s="23" t="s">
        <v>54</v>
      </c>
      <c r="C35" s="12"/>
      <c r="D35" s="13"/>
      <c r="E35" s="12"/>
      <c r="F35" s="12"/>
      <c r="G35" s="12"/>
      <c r="H35" s="12"/>
      <c r="I35" s="12"/>
      <c r="J35" s="12"/>
      <c r="K35" s="32"/>
      <c r="L35" s="32"/>
      <c r="M35" s="32">
        <v>1</v>
      </c>
      <c r="N35" s="32"/>
      <c r="O35" s="32"/>
      <c r="P35" s="32"/>
      <c r="Q35" s="38"/>
      <c r="R35" s="38"/>
      <c r="S35" s="38"/>
      <c r="T35" s="38"/>
    </row>
    <row r="36" spans="1:20" ht="13.5">
      <c r="A36" s="25"/>
      <c r="B36" s="23" t="s">
        <v>55</v>
      </c>
      <c r="C36" s="12"/>
      <c r="D36" s="13"/>
      <c r="E36" s="12"/>
      <c r="F36" s="12"/>
      <c r="G36" s="12"/>
      <c r="H36" s="12"/>
      <c r="I36" s="12"/>
      <c r="J36" s="12"/>
      <c r="K36" s="32"/>
      <c r="L36" s="32"/>
      <c r="M36" s="32">
        <v>1</v>
      </c>
      <c r="N36" s="32"/>
      <c r="O36" s="32"/>
      <c r="P36" s="32"/>
      <c r="Q36" s="38"/>
      <c r="R36" s="38"/>
      <c r="S36" s="38"/>
      <c r="T36" s="38"/>
    </row>
    <row r="37" spans="1:20" ht="13.5">
      <c r="A37" s="26">
        <v>2</v>
      </c>
      <c r="B37" s="27" t="s">
        <v>56</v>
      </c>
      <c r="C37" s="28">
        <v>408</v>
      </c>
      <c r="D37" s="26">
        <v>61</v>
      </c>
      <c r="E37" s="28">
        <f>E38+E40+E42+E45+E47+E50+E52+E54+E56</f>
        <v>5</v>
      </c>
      <c r="F37" s="28">
        <f aca="true" t="shared" si="2" ref="F37:T37">F38+F40+F42+F45+F47+F50+F52+F54+F56</f>
        <v>15</v>
      </c>
      <c r="G37" s="28">
        <f t="shared" si="2"/>
        <v>14</v>
      </c>
      <c r="H37" s="28">
        <f t="shared" si="2"/>
        <v>9</v>
      </c>
      <c r="I37" s="28">
        <f t="shared" si="2"/>
        <v>5</v>
      </c>
      <c r="J37" s="28">
        <f t="shared" si="2"/>
        <v>2</v>
      </c>
      <c r="K37" s="28">
        <f t="shared" si="2"/>
        <v>2</v>
      </c>
      <c r="L37" s="28">
        <f t="shared" si="2"/>
        <v>4</v>
      </c>
      <c r="M37" s="28">
        <f t="shared" si="2"/>
        <v>5</v>
      </c>
      <c r="N37" s="28">
        <f t="shared" si="2"/>
        <v>0</v>
      </c>
      <c r="O37" s="28">
        <f t="shared" si="2"/>
        <v>0</v>
      </c>
      <c r="P37" s="28">
        <f t="shared" si="2"/>
        <v>0</v>
      </c>
      <c r="Q37" s="28">
        <f t="shared" si="2"/>
        <v>0</v>
      </c>
      <c r="R37" s="28">
        <f t="shared" si="2"/>
        <v>0</v>
      </c>
      <c r="S37" s="28">
        <f t="shared" si="2"/>
        <v>0</v>
      </c>
      <c r="T37" s="28">
        <f t="shared" si="2"/>
        <v>0</v>
      </c>
    </row>
    <row r="38" spans="1:20" s="1" customFormat="1" ht="13.5">
      <c r="A38" s="29"/>
      <c r="B38" s="16" t="s">
        <v>25</v>
      </c>
      <c r="C38" s="17"/>
      <c r="D38" s="18"/>
      <c r="E38" s="17"/>
      <c r="F38" s="17">
        <v>2</v>
      </c>
      <c r="G38" s="17">
        <v>2</v>
      </c>
      <c r="H38" s="17">
        <v>1</v>
      </c>
      <c r="I38" s="17"/>
      <c r="J38" s="17">
        <v>1</v>
      </c>
      <c r="K38" s="24"/>
      <c r="L38" s="24">
        <v>1</v>
      </c>
      <c r="M38" s="24"/>
      <c r="N38" s="24"/>
      <c r="O38" s="24"/>
      <c r="P38" s="24"/>
      <c r="Q38" s="24"/>
      <c r="R38" s="24"/>
      <c r="S38" s="24"/>
      <c r="T38" s="24"/>
    </row>
    <row r="39" spans="1:20" ht="13.5">
      <c r="A39" s="30"/>
      <c r="B39" s="20" t="s">
        <v>57</v>
      </c>
      <c r="C39" s="12"/>
      <c r="D39" s="13"/>
      <c r="E39" s="12"/>
      <c r="F39" s="12">
        <v>2</v>
      </c>
      <c r="G39" s="12">
        <v>2</v>
      </c>
      <c r="H39" s="12">
        <v>1</v>
      </c>
      <c r="I39" s="12"/>
      <c r="J39" s="12">
        <v>1</v>
      </c>
      <c r="K39" s="32"/>
      <c r="L39" s="32">
        <v>1</v>
      </c>
      <c r="M39" s="32"/>
      <c r="N39" s="32"/>
      <c r="O39" s="32"/>
      <c r="P39" s="32"/>
      <c r="Q39" s="32"/>
      <c r="R39" s="32"/>
      <c r="S39" s="32"/>
      <c r="T39" s="32"/>
    </row>
    <row r="40" spans="1:20" s="1" customFormat="1" ht="13.5">
      <c r="A40" s="29"/>
      <c r="B40" s="16" t="s">
        <v>30</v>
      </c>
      <c r="C40" s="17"/>
      <c r="D40" s="18"/>
      <c r="E40" s="17"/>
      <c r="F40" s="17">
        <v>2</v>
      </c>
      <c r="G40" s="17">
        <v>3</v>
      </c>
      <c r="H40" s="17"/>
      <c r="I40" s="17"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3.5">
      <c r="A41" s="30"/>
      <c r="B41" s="20" t="s">
        <v>58</v>
      </c>
      <c r="C41" s="12"/>
      <c r="D41" s="13"/>
      <c r="E41" s="12"/>
      <c r="F41" s="12">
        <v>2</v>
      </c>
      <c r="G41" s="12">
        <v>3</v>
      </c>
      <c r="H41" s="12"/>
      <c r="I41" s="12">
        <v>1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" customFormat="1" ht="13.5">
      <c r="A42" s="29"/>
      <c r="B42" s="16" t="s">
        <v>35</v>
      </c>
      <c r="C42" s="17"/>
      <c r="D42" s="18"/>
      <c r="E42" s="17">
        <v>1</v>
      </c>
      <c r="F42" s="17">
        <v>1</v>
      </c>
      <c r="G42" s="17">
        <v>2</v>
      </c>
      <c r="H42" s="17">
        <v>1</v>
      </c>
      <c r="I42" s="17"/>
      <c r="J42" s="17">
        <v>1</v>
      </c>
      <c r="K42" s="24">
        <v>1</v>
      </c>
      <c r="L42" s="24"/>
      <c r="M42" s="24">
        <v>1</v>
      </c>
      <c r="N42" s="24"/>
      <c r="O42" s="24"/>
      <c r="P42" s="24"/>
      <c r="Q42" s="24"/>
      <c r="R42" s="24"/>
      <c r="S42" s="24"/>
      <c r="T42" s="24"/>
    </row>
    <row r="43" spans="1:20" ht="13.5">
      <c r="A43" s="30"/>
      <c r="B43" s="20" t="s">
        <v>59</v>
      </c>
      <c r="C43" s="12"/>
      <c r="D43" s="13"/>
      <c r="E43" s="12">
        <v>1</v>
      </c>
      <c r="F43" s="12"/>
      <c r="G43" s="12"/>
      <c r="H43" s="12"/>
      <c r="I43" s="12"/>
      <c r="J43" s="12">
        <v>1</v>
      </c>
      <c r="K43" s="12">
        <v>1</v>
      </c>
      <c r="L43" s="12"/>
      <c r="M43" s="12"/>
      <c r="N43" s="12"/>
      <c r="O43" s="12"/>
      <c r="P43" s="12"/>
      <c r="Q43" s="12"/>
      <c r="R43" s="36"/>
      <c r="S43" s="36"/>
      <c r="T43" s="36"/>
    </row>
    <row r="44" spans="1:20" ht="13.5">
      <c r="A44" s="30"/>
      <c r="B44" s="20" t="s">
        <v>60</v>
      </c>
      <c r="C44" s="12"/>
      <c r="D44" s="13"/>
      <c r="E44" s="12"/>
      <c r="F44" s="12">
        <v>1</v>
      </c>
      <c r="G44" s="12">
        <v>2</v>
      </c>
      <c r="H44" s="12">
        <v>1</v>
      </c>
      <c r="I44" s="12"/>
      <c r="J44" s="12"/>
      <c r="K44" s="12"/>
      <c r="L44" s="12"/>
      <c r="M44" s="12">
        <v>1</v>
      </c>
      <c r="N44" s="12"/>
      <c r="O44" s="12"/>
      <c r="P44" s="12"/>
      <c r="Q44" s="12"/>
      <c r="R44" s="36"/>
      <c r="S44" s="36"/>
      <c r="T44" s="36"/>
    </row>
    <row r="45" spans="1:20" s="1" customFormat="1" ht="13.5">
      <c r="A45" s="29"/>
      <c r="B45" s="16" t="s">
        <v>37</v>
      </c>
      <c r="C45" s="17"/>
      <c r="D45" s="18"/>
      <c r="E45" s="17"/>
      <c r="F45" s="17"/>
      <c r="G45" s="17"/>
      <c r="H45" s="17">
        <v>1</v>
      </c>
      <c r="I45" s="17">
        <v>1</v>
      </c>
      <c r="J45" s="17"/>
      <c r="K45" s="17"/>
      <c r="L45" s="17"/>
      <c r="M45" s="17">
        <v>1</v>
      </c>
      <c r="N45" s="17"/>
      <c r="O45" s="17"/>
      <c r="P45" s="17"/>
      <c r="Q45" s="17"/>
      <c r="R45" s="29"/>
      <c r="S45" s="29"/>
      <c r="T45" s="29"/>
    </row>
    <row r="46" spans="1:20" ht="13.5">
      <c r="A46" s="30"/>
      <c r="B46" s="20" t="s">
        <v>61</v>
      </c>
      <c r="C46" s="12"/>
      <c r="D46" s="13"/>
      <c r="E46" s="12"/>
      <c r="F46" s="12"/>
      <c r="G46" s="12"/>
      <c r="H46" s="12">
        <v>1</v>
      </c>
      <c r="I46" s="12">
        <v>1</v>
      </c>
      <c r="J46" s="12"/>
      <c r="K46" s="12"/>
      <c r="L46" s="12"/>
      <c r="M46" s="12">
        <v>1</v>
      </c>
      <c r="N46" s="12"/>
      <c r="O46" s="12"/>
      <c r="P46" s="12"/>
      <c r="Q46" s="12"/>
      <c r="R46" s="36"/>
      <c r="S46" s="36"/>
      <c r="T46" s="36"/>
    </row>
    <row r="47" spans="1:20" s="1" customFormat="1" ht="13.5">
      <c r="A47" s="29"/>
      <c r="B47" s="16" t="s">
        <v>39</v>
      </c>
      <c r="C47" s="17"/>
      <c r="D47" s="18"/>
      <c r="E47" s="17"/>
      <c r="F47" s="17"/>
      <c r="G47" s="17">
        <v>1</v>
      </c>
      <c r="H47" s="17"/>
      <c r="I47" s="17">
        <v>1</v>
      </c>
      <c r="J47" s="17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30"/>
      <c r="B48" s="20" t="s">
        <v>62</v>
      </c>
      <c r="C48" s="12"/>
      <c r="D48" s="13"/>
      <c r="E48" s="12"/>
      <c r="F48" s="12"/>
      <c r="G48" s="12">
        <v>1</v>
      </c>
      <c r="H48" s="12"/>
      <c r="I48" s="36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3.5">
      <c r="A49" s="30"/>
      <c r="B49" s="20" t="s">
        <v>63</v>
      </c>
      <c r="C49" s="12"/>
      <c r="D49" s="13"/>
      <c r="E49" s="12"/>
      <c r="F49" s="12"/>
      <c r="G49" s="12"/>
      <c r="H49" s="12"/>
      <c r="I49" s="12">
        <v>1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s="1" customFormat="1" ht="13.5">
      <c r="A50" s="29"/>
      <c r="B50" s="16" t="s">
        <v>41</v>
      </c>
      <c r="C50" s="17"/>
      <c r="D50" s="18"/>
      <c r="E50" s="17">
        <v>1</v>
      </c>
      <c r="F50" s="17">
        <v>3</v>
      </c>
      <c r="G50" s="17"/>
      <c r="H50" s="17">
        <v>2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ht="13.5">
      <c r="A51" s="30"/>
      <c r="B51" s="20" t="s">
        <v>42</v>
      </c>
      <c r="C51" s="12"/>
      <c r="D51" s="13"/>
      <c r="E51" s="12">
        <v>1</v>
      </c>
      <c r="F51" s="12">
        <v>3</v>
      </c>
      <c r="G51" s="12"/>
      <c r="H51" s="12">
        <v>2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s="1" customFormat="1" ht="13.5">
      <c r="A52" s="29"/>
      <c r="B52" s="16" t="s">
        <v>43</v>
      </c>
      <c r="C52" s="17"/>
      <c r="D52" s="18"/>
      <c r="E52" s="17"/>
      <c r="F52" s="17"/>
      <c r="G52" s="17">
        <v>1</v>
      </c>
      <c r="H52" s="17">
        <v>1</v>
      </c>
      <c r="I52" s="17"/>
      <c r="J52" s="17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3.5">
      <c r="A53" s="30"/>
      <c r="B53" s="20" t="s">
        <v>64</v>
      </c>
      <c r="C53" s="12"/>
      <c r="D53" s="13"/>
      <c r="E53" s="12"/>
      <c r="F53" s="12"/>
      <c r="G53" s="12">
        <v>1</v>
      </c>
      <c r="H53" s="12">
        <v>1</v>
      </c>
      <c r="I53" s="12"/>
      <c r="J53" s="1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s="1" customFormat="1" ht="13.5">
      <c r="A54" s="29"/>
      <c r="B54" s="16" t="s">
        <v>49</v>
      </c>
      <c r="C54" s="17"/>
      <c r="D54" s="18"/>
      <c r="E54" s="17">
        <v>3</v>
      </c>
      <c r="F54" s="17">
        <v>4</v>
      </c>
      <c r="G54" s="17">
        <v>2</v>
      </c>
      <c r="H54" s="17">
        <v>2</v>
      </c>
      <c r="I54" s="17">
        <v>1</v>
      </c>
      <c r="J54" s="17"/>
      <c r="K54" s="17">
        <v>1</v>
      </c>
      <c r="L54" s="17">
        <v>2</v>
      </c>
      <c r="M54" s="17"/>
      <c r="N54" s="17"/>
      <c r="O54" s="17"/>
      <c r="P54" s="17"/>
      <c r="Q54" s="17"/>
      <c r="R54" s="29"/>
      <c r="S54" s="29"/>
      <c r="T54" s="29"/>
    </row>
    <row r="55" spans="1:20" ht="13.5">
      <c r="A55" s="30"/>
      <c r="B55" s="20" t="s">
        <v>65</v>
      </c>
      <c r="C55" s="12"/>
      <c r="D55" s="13"/>
      <c r="E55" s="12">
        <v>3</v>
      </c>
      <c r="F55" s="12">
        <v>4</v>
      </c>
      <c r="G55" s="12">
        <v>2</v>
      </c>
      <c r="H55" s="12">
        <v>2</v>
      </c>
      <c r="I55" s="12">
        <v>1</v>
      </c>
      <c r="J55" s="12"/>
      <c r="K55" s="12">
        <v>1</v>
      </c>
      <c r="L55" s="12">
        <v>2</v>
      </c>
      <c r="M55" s="12"/>
      <c r="N55" s="12"/>
      <c r="O55" s="12"/>
      <c r="P55" s="12"/>
      <c r="Q55" s="12"/>
      <c r="R55" s="36"/>
      <c r="S55" s="36"/>
      <c r="T55" s="36"/>
    </row>
    <row r="56" spans="1:20" s="1" customFormat="1" ht="13.5">
      <c r="A56" s="29"/>
      <c r="B56" s="16" t="s">
        <v>66</v>
      </c>
      <c r="C56" s="17"/>
      <c r="D56" s="18"/>
      <c r="E56" s="17"/>
      <c r="F56" s="17">
        <v>3</v>
      </c>
      <c r="G56" s="17">
        <v>3</v>
      </c>
      <c r="H56" s="17">
        <v>1</v>
      </c>
      <c r="I56" s="17">
        <v>1</v>
      </c>
      <c r="J56" s="17"/>
      <c r="K56" s="17"/>
      <c r="L56" s="17">
        <v>1</v>
      </c>
      <c r="M56" s="17">
        <v>3</v>
      </c>
      <c r="N56" s="17"/>
      <c r="O56" s="17"/>
      <c r="P56" s="17"/>
      <c r="Q56" s="17"/>
      <c r="R56" s="17"/>
      <c r="S56" s="17"/>
      <c r="T56" s="17"/>
    </row>
    <row r="57" spans="1:20" ht="13.5">
      <c r="A57" s="30"/>
      <c r="B57" s="20" t="s">
        <v>67</v>
      </c>
      <c r="C57" s="12"/>
      <c r="D57" s="13"/>
      <c r="E57" s="12"/>
      <c r="F57" s="12">
        <v>3</v>
      </c>
      <c r="G57" s="12">
        <v>3</v>
      </c>
      <c r="H57" s="12">
        <v>1</v>
      </c>
      <c r="I57" s="12">
        <v>1</v>
      </c>
      <c r="J57" s="12"/>
      <c r="K57" s="12"/>
      <c r="L57" s="12">
        <v>1</v>
      </c>
      <c r="M57" s="12">
        <v>3</v>
      </c>
      <c r="N57" s="12"/>
      <c r="O57" s="12"/>
      <c r="P57" s="12"/>
      <c r="Q57" s="12"/>
      <c r="R57" s="12"/>
      <c r="S57" s="12"/>
      <c r="T57" s="12"/>
    </row>
  </sheetData>
  <sheetProtection/>
  <mergeCells count="6">
    <mergeCell ref="A1:T1"/>
    <mergeCell ref="A2:C2"/>
    <mergeCell ref="M2:T2"/>
    <mergeCell ref="A4:B4"/>
    <mergeCell ref="A6:A36"/>
    <mergeCell ref="A38:A57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晴天</cp:lastModifiedBy>
  <cp:lastPrinted>2018-01-16T00:54:26Z</cp:lastPrinted>
  <dcterms:created xsi:type="dcterms:W3CDTF">2006-09-13T11:21:51Z</dcterms:created>
  <dcterms:modified xsi:type="dcterms:W3CDTF">2018-04-10T08:35:24Z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