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weiwei\Desktop\2018年教师招聘\"/>
    </mc:Choice>
  </mc:AlternateContent>
  <bookViews>
    <workbookView xWindow="0" yWindow="0" windowWidth="18465" windowHeight="10890"/>
  </bookViews>
  <sheets>
    <sheet name="Sheet1" sheetId="1" r:id="rId1"/>
  </sheets>
  <definedNames>
    <definedName name="_xlnm.Print_Titles" localSheetId="0">Sheet1!$1:$4</definedName>
  </definedNames>
  <calcPr calcId="152511"/>
</workbook>
</file>

<file path=xl/calcChain.xml><?xml version="1.0" encoding="utf-8"?>
<calcChain xmlns="http://schemas.openxmlformats.org/spreadsheetml/2006/main">
  <c r="C19" i="1" l="1"/>
  <c r="C64" i="1" l="1"/>
  <c r="C75" i="1"/>
  <c r="C76" i="1" l="1"/>
  <c r="C46" i="1" l="1"/>
  <c r="C40" i="1"/>
  <c r="C28" i="1"/>
</calcChain>
</file>

<file path=xl/sharedStrings.xml><?xml version="1.0" encoding="utf-8"?>
<sst xmlns="http://schemas.openxmlformats.org/spreadsheetml/2006/main" count="155" uniqueCount="129">
  <si>
    <t>招聘单位</t>
  </si>
  <si>
    <t>岗位名称</t>
  </si>
  <si>
    <t>岗位招聘条件</t>
  </si>
  <si>
    <t>招聘单位联系电话</t>
  </si>
  <si>
    <t>学历</t>
  </si>
  <si>
    <t>学位</t>
  </si>
  <si>
    <t>毕业证专业</t>
  </si>
  <si>
    <t>其他条件</t>
  </si>
  <si>
    <t>本科</t>
  </si>
  <si>
    <t>研究生</t>
  </si>
  <si>
    <t>专业名称</t>
  </si>
  <si>
    <t>专业代码</t>
  </si>
  <si>
    <t>高中生物</t>
  </si>
  <si>
    <t>高中政治</t>
  </si>
  <si>
    <t>高中历史</t>
  </si>
  <si>
    <t>小计</t>
  </si>
  <si>
    <t>乌海市第十中学</t>
  </si>
  <si>
    <t>乌海市职业技术学校</t>
  </si>
  <si>
    <t>乌海市蒙古族中学</t>
  </si>
  <si>
    <t>乌海市特殊教育学校</t>
  </si>
  <si>
    <t>合计</t>
  </si>
  <si>
    <t>高中数学</t>
    <phoneticPr fontId="10" type="noConversion"/>
  </si>
  <si>
    <t>高中英语</t>
  </si>
  <si>
    <t>高中英语</t>
    <phoneticPr fontId="10" type="noConversion"/>
  </si>
  <si>
    <t>高中物理</t>
  </si>
  <si>
    <t>高中化学</t>
  </si>
  <si>
    <t>学士学位及以上</t>
    <phoneticPr fontId="10" type="noConversion"/>
  </si>
  <si>
    <t>刚性</t>
  </si>
  <si>
    <t>招聘人数</t>
    <phoneticPr fontId="10" type="noConversion"/>
  </si>
  <si>
    <t>思想政治教育</t>
    <phoneticPr fontId="10" type="noConversion"/>
  </si>
  <si>
    <t>英语</t>
    <phoneticPr fontId="10" type="noConversion"/>
  </si>
  <si>
    <t>汉语言文学</t>
    <phoneticPr fontId="10" type="noConversion"/>
  </si>
  <si>
    <t>数学与应用数学</t>
    <phoneticPr fontId="10" type="noConversion"/>
  </si>
  <si>
    <t>生物科学</t>
    <phoneticPr fontId="10" type="noConversion"/>
  </si>
  <si>
    <t>050101</t>
    <phoneticPr fontId="10" type="noConversion"/>
  </si>
  <si>
    <t>050201</t>
    <phoneticPr fontId="10" type="noConversion"/>
  </si>
  <si>
    <t>历史学</t>
    <phoneticPr fontId="10" type="noConversion"/>
  </si>
  <si>
    <t>060101</t>
    <phoneticPr fontId="10" type="noConversion"/>
  </si>
  <si>
    <t>化学</t>
    <phoneticPr fontId="10" type="noConversion"/>
  </si>
  <si>
    <t>应用化学</t>
    <phoneticPr fontId="10" type="noConversion"/>
  </si>
  <si>
    <t>071001</t>
    <phoneticPr fontId="10" type="noConversion"/>
  </si>
  <si>
    <t>030503</t>
    <phoneticPr fontId="10" type="noConversion"/>
  </si>
  <si>
    <t>物理学</t>
    <phoneticPr fontId="10" type="noConversion"/>
  </si>
  <si>
    <t>应用物理学</t>
    <phoneticPr fontId="10" type="noConversion"/>
  </si>
  <si>
    <t>乌海市第一中学</t>
    <phoneticPr fontId="10" type="noConversion"/>
  </si>
  <si>
    <t>世界史</t>
    <phoneticPr fontId="10" type="noConversion"/>
  </si>
  <si>
    <t>060102</t>
    <phoneticPr fontId="10" type="noConversion"/>
  </si>
  <si>
    <t>信息与计算科学</t>
    <phoneticPr fontId="10" type="noConversion"/>
  </si>
  <si>
    <t>乌海市第六中学</t>
    <phoneticPr fontId="16" type="noConversion"/>
  </si>
  <si>
    <t xml:space="preserve"> 高中语文</t>
    <phoneticPr fontId="16" type="noConversion"/>
  </si>
  <si>
    <t>汉语言文学</t>
    <phoneticPr fontId="16" type="noConversion"/>
  </si>
  <si>
    <t>050101</t>
    <phoneticPr fontId="16" type="noConversion"/>
  </si>
  <si>
    <t>0473-2792010或15147372181</t>
    <phoneticPr fontId="16" type="noConversion"/>
  </si>
  <si>
    <t>高中数学</t>
    <phoneticPr fontId="16" type="noConversion"/>
  </si>
  <si>
    <t>数学与应用数学</t>
    <phoneticPr fontId="16" type="noConversion"/>
  </si>
  <si>
    <t>070101</t>
    <phoneticPr fontId="16" type="noConversion"/>
  </si>
  <si>
    <t>信息与计算科学</t>
    <phoneticPr fontId="16" type="noConversion"/>
  </si>
  <si>
    <t>070102</t>
    <phoneticPr fontId="16" type="noConversion"/>
  </si>
  <si>
    <t>高中日语</t>
    <phoneticPr fontId="16" type="noConversion"/>
  </si>
  <si>
    <t>日语</t>
    <phoneticPr fontId="16" type="noConversion"/>
  </si>
  <si>
    <t>050207</t>
    <phoneticPr fontId="16" type="noConversion"/>
  </si>
  <si>
    <t>高中生物</t>
    <phoneticPr fontId="16" type="noConversion"/>
  </si>
  <si>
    <t>生物科学</t>
    <phoneticPr fontId="16" type="noConversion"/>
  </si>
  <si>
    <t>071001</t>
    <phoneticPr fontId="16" type="noConversion"/>
  </si>
  <si>
    <t>生物技术</t>
    <phoneticPr fontId="16" type="noConversion"/>
  </si>
  <si>
    <t>071002</t>
    <phoneticPr fontId="16" type="noConversion"/>
  </si>
  <si>
    <t>高中政治</t>
    <phoneticPr fontId="16" type="noConversion"/>
  </si>
  <si>
    <t>政治学类</t>
    <phoneticPr fontId="16" type="noConversion"/>
  </si>
  <si>
    <t>0302</t>
    <phoneticPr fontId="16" type="noConversion"/>
  </si>
  <si>
    <t>高中历史</t>
    <phoneticPr fontId="16" type="noConversion"/>
  </si>
  <si>
    <t>历史学</t>
    <phoneticPr fontId="16" type="noConversion"/>
  </si>
  <si>
    <t>060101</t>
    <phoneticPr fontId="16" type="noConversion"/>
  </si>
  <si>
    <t>世界历史</t>
    <phoneticPr fontId="16" type="noConversion"/>
  </si>
  <si>
    <t>060102</t>
    <phoneticPr fontId="16" type="noConversion"/>
  </si>
  <si>
    <t>高中地理</t>
    <phoneticPr fontId="16" type="noConversion"/>
  </si>
  <si>
    <t>地理科学</t>
    <phoneticPr fontId="16" type="noConversion"/>
  </si>
  <si>
    <t>070501</t>
    <phoneticPr fontId="16" type="noConversion"/>
  </si>
  <si>
    <t>自然地理与资源环境</t>
    <phoneticPr fontId="16" type="noConversion"/>
  </si>
  <si>
    <t>070502</t>
    <phoneticPr fontId="16" type="noConversion"/>
  </si>
  <si>
    <t>小计</t>
    <phoneticPr fontId="16" type="noConversion"/>
  </si>
  <si>
    <t>高中语文</t>
  </si>
  <si>
    <t>050101</t>
  </si>
  <si>
    <t>王春光老师：13947312823</t>
  </si>
  <si>
    <t>高中数学</t>
  </si>
  <si>
    <t>数学与应用数学</t>
  </si>
  <si>
    <t>070101</t>
  </si>
  <si>
    <t>英语</t>
  </si>
  <si>
    <t>050201</t>
  </si>
  <si>
    <t>物理学/应用物理学</t>
  </si>
  <si>
    <t>070201/070202</t>
  </si>
  <si>
    <t>化学</t>
  </si>
  <si>
    <t>070301</t>
  </si>
  <si>
    <t>生物科学/生态学</t>
  </si>
  <si>
    <t>071001/071004</t>
  </si>
  <si>
    <t>思想政治教育</t>
  </si>
  <si>
    <t>030503</t>
  </si>
  <si>
    <t>历史学</t>
  </si>
  <si>
    <t>060101</t>
  </si>
  <si>
    <t>高中地理</t>
  </si>
  <si>
    <t>地理科学</t>
  </si>
  <si>
    <t>070501</t>
  </si>
  <si>
    <t>小计</t>
    <phoneticPr fontId="10" type="noConversion"/>
  </si>
  <si>
    <t>合计</t>
    <phoneticPr fontId="10" type="noConversion"/>
  </si>
  <si>
    <t>全日制普通高等学校大学本科及以上</t>
  </si>
  <si>
    <t>学士学位及以上</t>
  </si>
  <si>
    <t>第一学历须本科，所学专业和本科专业相近，与应聘岗位专业相近</t>
  </si>
  <si>
    <t>第一学历须本科，所学专业和本科专业相近，与应聘岗位专业相近</t>
    <phoneticPr fontId="10" type="noConversion"/>
  </si>
  <si>
    <t>高中语文</t>
    <phoneticPr fontId="10" type="noConversion"/>
  </si>
  <si>
    <t>高中语数外、政史地、理化生教师</t>
    <phoneticPr fontId="10" type="noConversion"/>
  </si>
  <si>
    <t>相关或相近专业</t>
    <phoneticPr fontId="10" type="noConversion"/>
  </si>
  <si>
    <t>相关待遇</t>
    <phoneticPr fontId="10" type="noConversion"/>
  </si>
  <si>
    <t>070101</t>
    <phoneticPr fontId="10" type="noConversion"/>
  </si>
  <si>
    <t>070102</t>
    <phoneticPr fontId="10" type="noConversion"/>
  </si>
  <si>
    <t>070201</t>
    <phoneticPr fontId="10" type="noConversion"/>
  </si>
  <si>
    <t>070202</t>
    <phoneticPr fontId="10" type="noConversion"/>
  </si>
  <si>
    <t>070301</t>
    <phoneticPr fontId="10" type="noConversion"/>
  </si>
  <si>
    <t>070302</t>
    <phoneticPr fontId="10" type="noConversion"/>
  </si>
  <si>
    <t>教育部直属师范大学毕业生，原985院校大学毕业生，35岁以下。</t>
    <phoneticPr fontId="10" type="noConversion"/>
  </si>
  <si>
    <t xml:space="preserve">自治区及其他省市重点师范类院校本科毕业生或全国重点院校全日制本科毕业生、不限户籍。
</t>
    <phoneticPr fontId="10" type="noConversion"/>
  </si>
  <si>
    <t xml:space="preserve">自治区及其他省市重点师范类院校本科毕业生或全国重点院校全日制本科毕业生、不限户籍。
</t>
    <phoneticPr fontId="10" type="noConversion"/>
  </si>
  <si>
    <t xml:space="preserve">0473-6158109或 15048335050 </t>
    <phoneticPr fontId="10" type="noConversion"/>
  </si>
  <si>
    <t>2018年乌海市直属高中急需紧缺教师公开招聘岗位表</t>
    <phoneticPr fontId="10" type="noConversion"/>
  </si>
  <si>
    <t>签订10年以上服务协议，一次性给予20万住房补贴，办理事业编（人才引进岗位）</t>
    <phoneticPr fontId="10" type="noConversion"/>
  </si>
  <si>
    <t>办理事业编（急需紧缺教师招聘岗位）</t>
  </si>
  <si>
    <t>办理事业编（急需紧缺教师招聘岗位）</t>
    <phoneticPr fontId="10" type="noConversion"/>
  </si>
  <si>
    <t>汉语言文学</t>
    <phoneticPr fontId="10" type="noConversion"/>
  </si>
  <si>
    <t>全日制普通高等学校大学本科及以上</t>
    <phoneticPr fontId="10" type="noConversion"/>
  </si>
  <si>
    <t>教育部直属师范大学毕业生，原985院校大学毕业生，35岁以下。</t>
    <phoneticPr fontId="10" type="noConversion"/>
  </si>
  <si>
    <t>教育部直属师范类院校和原985院校大学本科及以上</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</si>
</sst>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宋体"/>
      <charset val="134"/>
      <scheme val="minor"/>
    </font>
    <font>
      <sz val="11"/>
      <color indexed="8"/>
      <name val="宋体"/>
      <family val="3"/>
      <charset val="134"/>
    </font>
    <font>
      <sz val="11"/>
      <color theme="1"/>
      <name val="仿宋_GB2312"/>
      <family val="3"/>
      <charset val="134"/>
    </font>
    <font>
      <b/>
      <sz val="18"/>
      <color indexed="8"/>
      <name val="宋体"/>
      <family val="3"/>
      <charset val="134"/>
    </font>
    <font>
      <b/>
      <sz val="12"/>
      <color indexed="8"/>
      <name val="宋体"/>
      <family val="3"/>
      <charset val="134"/>
    </font>
    <font>
      <sz val="11"/>
      <color indexed="8"/>
      <name val="仿宋_GB2312"/>
      <family val="3"/>
      <charset val="134"/>
    </font>
    <font>
      <sz val="11"/>
      <name val="仿宋_GB2312"/>
      <family val="3"/>
      <charset val="134"/>
    </font>
    <font>
      <sz val="11"/>
      <color rgb="FF000000"/>
      <name val="仿宋_GB2312"/>
      <family val="3"/>
      <charset val="134"/>
    </font>
    <font>
      <sz val="18"/>
      <color indexed="8"/>
      <name val="宋体"/>
      <family val="3"/>
      <charset val="134"/>
    </font>
    <font>
      <sz val="11"/>
      <color theme="1"/>
      <name val="宋体"/>
      <family val="3"/>
      <charset val="134"/>
      <scheme val="minor"/>
    </font>
    <font>
      <sz val="9"/>
      <name val="宋体"/>
      <family val="3"/>
      <charset val="134"/>
      <scheme val="minor"/>
    </font>
    <font>
      <sz val="11"/>
      <color rgb="FF006100"/>
      <name val="宋体"/>
      <family val="2"/>
      <charset val="134"/>
      <scheme val="minor"/>
    </font>
    <font>
      <sz val="12"/>
      <color theme="1"/>
      <name val="宋体"/>
      <family val="3"/>
      <charset val="134"/>
      <scheme val="minor"/>
    </font>
    <font>
      <sz val="11"/>
      <color rgb="FF006100"/>
      <name val="宋体"/>
      <family val="3"/>
      <charset val="134"/>
      <scheme val="minor"/>
    </font>
    <font>
      <sz val="12"/>
      <name val="仿宋_GB2312"/>
      <family val="3"/>
      <charset val="134"/>
    </font>
    <font>
      <sz val="12"/>
      <name val="宋体"/>
      <family val="3"/>
      <charset val="134"/>
    </font>
    <font>
      <sz val="9"/>
      <name val="宋体"/>
      <family val="3"/>
      <charset val="134"/>
    </font>
    <font>
      <sz val="12"/>
      <color indexed="8"/>
      <name val="仿宋_GB2312"/>
      <family val="3"/>
      <charset val="134"/>
    </font>
    <font>
      <b/>
      <sz val="12"/>
      <color indexed="8"/>
      <name val="仿宋_GB2312"/>
      <family val="3"/>
      <charset val="134"/>
    </font>
  </fonts>
  <fills count="4">
    <fill>
      <patternFill patternType="none"/>
    </fill>
    <fill>
      <patternFill patternType="gray125"/>
    </fill>
    <fill>
      <patternFill patternType="solid">
        <fgColor rgb="FFC6EFCE"/>
      </patternFill>
    </fill>
    <fill>
      <patternFill patternType="solid">
        <fgColor rgb="FFC6EFCE"/>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7">
    <xf numFmtId="0" fontId="0" fillId="0" borderId="0">
      <alignment vertical="center"/>
    </xf>
    <xf numFmtId="0" fontId="9" fillId="0" borderId="0">
      <alignment vertical="center"/>
    </xf>
    <xf numFmtId="0" fontId="11" fillId="2" borderId="0" applyNumberFormat="0" applyBorder="0" applyAlignment="0" applyProtection="0">
      <alignment vertical="center"/>
    </xf>
    <xf numFmtId="0" fontId="12" fillId="0" borderId="0">
      <alignment vertical="center"/>
    </xf>
    <xf numFmtId="0" fontId="13" fillId="3" borderId="0" applyNumberFormat="0" applyBorder="0" applyAlignment="0" applyProtection="0">
      <alignment vertical="center"/>
    </xf>
    <xf numFmtId="0" fontId="15" fillId="0" borderId="0">
      <alignment vertical="center"/>
    </xf>
    <xf numFmtId="0" fontId="15" fillId="0" borderId="0">
      <alignment vertical="center"/>
    </xf>
  </cellStyleXfs>
  <cellXfs count="86">
    <xf numFmtId="0" fontId="0" fillId="0" borderId="0" xfId="0">
      <alignment vertical="center"/>
    </xf>
    <xf numFmtId="0" fontId="1" fillId="0" borderId="0" xfId="0" applyFont="1" applyAlignment="1">
      <alignment vertical="center"/>
    </xf>
    <xf numFmtId="0" fontId="1" fillId="0" borderId="0" xfId="0" applyFont="1" applyFill="1">
      <alignment vertical="center"/>
    </xf>
    <xf numFmtId="0" fontId="2" fillId="0" borderId="0" xfId="0" applyFont="1">
      <alignment vertical="center"/>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6" fillId="0" borderId="4"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0" xfId="0" applyFont="1" applyFill="1">
      <alignment vertical="center"/>
    </xf>
    <xf numFmtId="0" fontId="6" fillId="0" borderId="6" xfId="0" applyNumberFormat="1" applyFont="1" applyFill="1" applyBorder="1" applyAlignment="1">
      <alignment horizontal="center" vertical="center" wrapText="1"/>
    </xf>
    <xf numFmtId="0" fontId="5" fillId="0" borderId="2" xfId="0" applyFont="1" applyBorder="1" applyAlignment="1">
      <alignment vertical="center" wrapText="1"/>
    </xf>
    <xf numFmtId="0" fontId="8" fillId="0" borderId="0" xfId="0" applyNumberFormat="1" applyFont="1" applyFill="1" applyBorder="1" applyAlignment="1">
      <alignment vertical="center"/>
    </xf>
    <xf numFmtId="0" fontId="0" fillId="0" borderId="0" xfId="0" applyNumberFormat="1" applyBorder="1">
      <alignment vertical="center"/>
    </xf>
    <xf numFmtId="0" fontId="6" fillId="0" borderId="2" xfId="0" applyFont="1" applyBorder="1" applyAlignment="1">
      <alignment horizontal="left" vertical="center" wrapText="1"/>
    </xf>
    <xf numFmtId="49"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2" fillId="0" borderId="5" xfId="0" applyFont="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quotePrefix="1" applyFont="1" applyFill="1" applyBorder="1" applyAlignment="1">
      <alignment horizontal="center" vertical="center" wrapText="1"/>
    </xf>
    <xf numFmtId="0" fontId="17" fillId="0" borderId="2" xfId="0" quotePrefix="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5" applyFont="1" applyBorder="1" applyAlignment="1">
      <alignment horizontal="center" vertical="center" wrapText="1"/>
    </xf>
    <xf numFmtId="49" fontId="18" fillId="0" borderId="2" xfId="0" applyNumberFormat="1" applyFont="1" applyFill="1" applyBorder="1" applyAlignment="1">
      <alignment horizontal="center" vertical="center" wrapText="1"/>
    </xf>
    <xf numFmtId="0" fontId="6" fillId="0" borderId="2" xfId="5" applyFont="1" applyBorder="1" applyAlignment="1">
      <alignment horizontal="left" vertical="center" wrapText="1"/>
    </xf>
    <xf numFmtId="0" fontId="6" fillId="0" borderId="3" xfId="5" applyFont="1" applyBorder="1" applyAlignment="1">
      <alignment horizontal="left" vertical="center" wrapText="1"/>
    </xf>
    <xf numFmtId="49" fontId="5" fillId="0" borderId="2" xfId="0" applyNumberFormat="1" applyFont="1" applyBorder="1" applyAlignment="1">
      <alignment horizontal="center" vertical="center"/>
    </xf>
    <xf numFmtId="0" fontId="5" fillId="0" borderId="0" xfId="0" applyFont="1">
      <alignment vertical="center"/>
    </xf>
    <xf numFmtId="0" fontId="6" fillId="0" borderId="4" xfId="5" applyFont="1" applyBorder="1" applyAlignment="1">
      <alignment horizontal="center" vertical="center" wrapText="1"/>
    </xf>
    <xf numFmtId="0" fontId="2" fillId="0" borderId="0" xfId="0" applyFont="1" applyFill="1">
      <alignment vertical="center"/>
    </xf>
    <xf numFmtId="0" fontId="5"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9" fillId="0" borderId="6" xfId="0" applyFont="1" applyBorder="1" applyAlignment="1">
      <alignment horizontal="center" vertical="center"/>
    </xf>
    <xf numFmtId="0" fontId="0" fillId="0" borderId="7" xfId="0" applyBorder="1" applyAlignment="1">
      <alignment horizontal="center" vertical="center"/>
    </xf>
    <xf numFmtId="0" fontId="2"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6"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5"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5" xfId="2" applyFont="1" applyFill="1" applyBorder="1" applyAlignment="1">
      <alignment horizontal="center" vertical="center" textRotation="255" wrapText="1"/>
    </xf>
    <xf numFmtId="0" fontId="5" fillId="0" borderId="3"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cellXfs>
  <cellStyles count="7">
    <cellStyle name="常规" xfId="0" builtinId="0"/>
    <cellStyle name="常规 2" xfId="1"/>
    <cellStyle name="常规 2 2" xfId="5"/>
    <cellStyle name="常规 3" xfId="3"/>
    <cellStyle name="常规 4" xfId="6"/>
    <cellStyle name="好" xfId="2" builtinId="26"/>
    <cellStyle name="好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topLeftCell="A58" workbookViewId="0">
      <selection activeCell="I66" sqref="I66:I74"/>
    </sheetView>
  </sheetViews>
  <sheetFormatPr defaultColWidth="9" defaultRowHeight="13.5" x14ac:dyDescent="0.15"/>
  <cols>
    <col min="1" max="1" width="7" customWidth="1"/>
    <col min="2" max="2" width="11.625" customWidth="1"/>
    <col min="3" max="3" width="6.125" customWidth="1"/>
    <col min="4" max="4" width="9.375" customWidth="1"/>
    <col min="5" max="5" width="7.75" customWidth="1"/>
    <col min="6" max="6" width="20.125" customWidth="1"/>
    <col min="7" max="7" width="17.5" customWidth="1"/>
    <col min="8" max="8" width="10.5" customWidth="1"/>
    <col min="9" max="9" width="26.75" customWidth="1"/>
    <col min="10" max="10" width="12.75" customWidth="1"/>
    <col min="11" max="11" width="10" customWidth="1"/>
  </cols>
  <sheetData>
    <row r="1" spans="1:13" s="1" customFormat="1" ht="24" customHeight="1" x14ac:dyDescent="0.15">
      <c r="A1" s="81" t="s">
        <v>121</v>
      </c>
      <c r="B1" s="81"/>
      <c r="C1" s="81"/>
      <c r="D1" s="81"/>
      <c r="E1" s="81"/>
      <c r="F1" s="81"/>
      <c r="G1" s="81"/>
      <c r="H1" s="81"/>
      <c r="I1" s="81"/>
      <c r="J1" s="81"/>
      <c r="K1" s="82"/>
      <c r="L1" s="16"/>
      <c r="M1" s="16"/>
    </row>
    <row r="2" spans="1:13" ht="18" customHeight="1" x14ac:dyDescent="0.15">
      <c r="A2" s="69" t="s">
        <v>0</v>
      </c>
      <c r="B2" s="69" t="s">
        <v>1</v>
      </c>
      <c r="C2" s="69" t="s">
        <v>28</v>
      </c>
      <c r="D2" s="69" t="s">
        <v>2</v>
      </c>
      <c r="E2" s="69"/>
      <c r="F2" s="69"/>
      <c r="G2" s="69"/>
      <c r="H2" s="69"/>
      <c r="I2" s="69"/>
      <c r="J2" s="69" t="s">
        <v>3</v>
      </c>
      <c r="K2" s="69" t="s">
        <v>110</v>
      </c>
      <c r="L2" s="17"/>
      <c r="M2" s="17"/>
    </row>
    <row r="3" spans="1:13" ht="18" customHeight="1" x14ac:dyDescent="0.15">
      <c r="A3" s="69"/>
      <c r="B3" s="69"/>
      <c r="C3" s="69"/>
      <c r="D3" s="69" t="s">
        <v>4</v>
      </c>
      <c r="E3" s="69" t="s">
        <v>5</v>
      </c>
      <c r="F3" s="69" t="s">
        <v>6</v>
      </c>
      <c r="G3" s="69"/>
      <c r="H3" s="69"/>
      <c r="I3" s="69" t="s">
        <v>7</v>
      </c>
      <c r="J3" s="69"/>
      <c r="K3" s="69"/>
      <c r="L3" s="17"/>
      <c r="M3" s="17"/>
    </row>
    <row r="4" spans="1:13" ht="18" customHeight="1" x14ac:dyDescent="0.15">
      <c r="A4" s="69"/>
      <c r="B4" s="69"/>
      <c r="C4" s="69"/>
      <c r="D4" s="69"/>
      <c r="E4" s="69"/>
      <c r="F4" s="69" t="s">
        <v>8</v>
      </c>
      <c r="G4" s="69"/>
      <c r="H4" s="69" t="s">
        <v>9</v>
      </c>
      <c r="I4" s="69"/>
      <c r="J4" s="69"/>
      <c r="K4" s="69"/>
    </row>
    <row r="5" spans="1:13" ht="18" customHeight="1" x14ac:dyDescent="0.15">
      <c r="A5" s="69"/>
      <c r="B5" s="69"/>
      <c r="C5" s="69"/>
      <c r="D5" s="69"/>
      <c r="E5" s="69"/>
      <c r="F5" s="4" t="s">
        <v>10</v>
      </c>
      <c r="G5" s="4" t="s">
        <v>11</v>
      </c>
      <c r="H5" s="69"/>
      <c r="I5" s="69"/>
      <c r="J5" s="69"/>
      <c r="K5" s="69"/>
    </row>
    <row r="6" spans="1:13" s="3" customFormat="1" ht="129" customHeight="1" x14ac:dyDescent="0.15">
      <c r="A6" s="74" t="s">
        <v>44</v>
      </c>
      <c r="B6" s="31" t="s">
        <v>108</v>
      </c>
      <c r="C6" s="31">
        <v>4</v>
      </c>
      <c r="D6" s="40" t="s">
        <v>128</v>
      </c>
      <c r="E6" s="62" t="s">
        <v>26</v>
      </c>
      <c r="F6" s="31" t="s">
        <v>109</v>
      </c>
      <c r="G6" s="32"/>
      <c r="H6" s="44" t="s">
        <v>106</v>
      </c>
      <c r="I6" s="33" t="s">
        <v>127</v>
      </c>
      <c r="J6" s="43" t="s">
        <v>120</v>
      </c>
      <c r="K6" s="34" t="s">
        <v>122</v>
      </c>
    </row>
    <row r="7" spans="1:13" s="36" customFormat="1" ht="18" customHeight="1" x14ac:dyDescent="0.15">
      <c r="A7" s="74"/>
      <c r="B7" s="22" t="s">
        <v>107</v>
      </c>
      <c r="C7" s="22">
        <v>3</v>
      </c>
      <c r="D7" s="63" t="s">
        <v>126</v>
      </c>
      <c r="E7" s="63"/>
      <c r="F7" s="31" t="s">
        <v>31</v>
      </c>
      <c r="G7" s="35" t="s">
        <v>34</v>
      </c>
      <c r="H7" s="44"/>
      <c r="I7" s="58" t="s">
        <v>118</v>
      </c>
      <c r="J7" s="44"/>
      <c r="K7" s="43" t="s">
        <v>124</v>
      </c>
    </row>
    <row r="8" spans="1:13" s="36" customFormat="1" ht="18" customHeight="1" x14ac:dyDescent="0.15">
      <c r="A8" s="74"/>
      <c r="B8" s="43" t="s">
        <v>21</v>
      </c>
      <c r="C8" s="43">
        <v>4</v>
      </c>
      <c r="D8" s="63"/>
      <c r="E8" s="63"/>
      <c r="F8" s="31" t="s">
        <v>32</v>
      </c>
      <c r="G8" s="35" t="s">
        <v>111</v>
      </c>
      <c r="H8" s="44"/>
      <c r="I8" s="58"/>
      <c r="J8" s="44"/>
      <c r="K8" s="44"/>
    </row>
    <row r="9" spans="1:13" s="36" customFormat="1" ht="18" customHeight="1" x14ac:dyDescent="0.15">
      <c r="A9" s="74"/>
      <c r="B9" s="54"/>
      <c r="C9" s="54"/>
      <c r="D9" s="63"/>
      <c r="E9" s="63"/>
      <c r="F9" s="31" t="s">
        <v>47</v>
      </c>
      <c r="G9" s="35" t="s">
        <v>112</v>
      </c>
      <c r="H9" s="44"/>
      <c r="I9" s="58"/>
      <c r="J9" s="44"/>
      <c r="K9" s="44"/>
    </row>
    <row r="10" spans="1:13" s="36" customFormat="1" ht="18" customHeight="1" x14ac:dyDescent="0.15">
      <c r="A10" s="74"/>
      <c r="B10" s="22" t="s">
        <v>23</v>
      </c>
      <c r="C10" s="22">
        <v>4</v>
      </c>
      <c r="D10" s="63"/>
      <c r="E10" s="63"/>
      <c r="F10" s="31" t="s">
        <v>30</v>
      </c>
      <c r="G10" s="35" t="s">
        <v>35</v>
      </c>
      <c r="H10" s="44"/>
      <c r="I10" s="58"/>
      <c r="J10" s="44"/>
      <c r="K10" s="44"/>
    </row>
    <row r="11" spans="1:13" s="36" customFormat="1" ht="18" customHeight="1" x14ac:dyDescent="0.15">
      <c r="A11" s="74"/>
      <c r="B11" s="43" t="s">
        <v>24</v>
      </c>
      <c r="C11" s="43">
        <v>3</v>
      </c>
      <c r="D11" s="63"/>
      <c r="E11" s="63"/>
      <c r="F11" s="31" t="s">
        <v>42</v>
      </c>
      <c r="G11" s="35" t="s">
        <v>113</v>
      </c>
      <c r="H11" s="44"/>
      <c r="I11" s="58"/>
      <c r="J11" s="44"/>
      <c r="K11" s="44"/>
    </row>
    <row r="12" spans="1:13" s="36" customFormat="1" ht="18" customHeight="1" x14ac:dyDescent="0.15">
      <c r="A12" s="74"/>
      <c r="B12" s="54"/>
      <c r="C12" s="54"/>
      <c r="D12" s="63"/>
      <c r="E12" s="63"/>
      <c r="F12" s="31" t="s">
        <v>43</v>
      </c>
      <c r="G12" s="35" t="s">
        <v>114</v>
      </c>
      <c r="H12" s="44"/>
      <c r="I12" s="58"/>
      <c r="J12" s="44"/>
      <c r="K12" s="44"/>
    </row>
    <row r="13" spans="1:13" s="36" customFormat="1" ht="18" customHeight="1" x14ac:dyDescent="0.15">
      <c r="A13" s="74"/>
      <c r="B13" s="43" t="s">
        <v>25</v>
      </c>
      <c r="C13" s="43">
        <v>2</v>
      </c>
      <c r="D13" s="63"/>
      <c r="E13" s="63"/>
      <c r="F13" s="31" t="s">
        <v>38</v>
      </c>
      <c r="G13" s="35" t="s">
        <v>115</v>
      </c>
      <c r="H13" s="44"/>
      <c r="I13" s="58"/>
      <c r="J13" s="44"/>
      <c r="K13" s="44"/>
    </row>
    <row r="14" spans="1:13" s="36" customFormat="1" ht="18" customHeight="1" x14ac:dyDescent="0.15">
      <c r="A14" s="74"/>
      <c r="B14" s="54"/>
      <c r="C14" s="54"/>
      <c r="D14" s="63"/>
      <c r="E14" s="63"/>
      <c r="F14" s="31" t="s">
        <v>39</v>
      </c>
      <c r="G14" s="35" t="s">
        <v>116</v>
      </c>
      <c r="H14" s="44"/>
      <c r="I14" s="58"/>
      <c r="J14" s="44"/>
      <c r="K14" s="44"/>
    </row>
    <row r="15" spans="1:13" s="36" customFormat="1" ht="18" customHeight="1" x14ac:dyDescent="0.15">
      <c r="A15" s="74"/>
      <c r="B15" s="22" t="s">
        <v>12</v>
      </c>
      <c r="C15" s="22">
        <v>2</v>
      </c>
      <c r="D15" s="63"/>
      <c r="E15" s="63"/>
      <c r="F15" s="31" t="s">
        <v>33</v>
      </c>
      <c r="G15" s="35" t="s">
        <v>40</v>
      </c>
      <c r="H15" s="44"/>
      <c r="I15" s="58"/>
      <c r="J15" s="44"/>
      <c r="K15" s="44"/>
    </row>
    <row r="16" spans="1:13" s="36" customFormat="1" ht="18" customHeight="1" x14ac:dyDescent="0.15">
      <c r="A16" s="74"/>
      <c r="B16" s="22" t="s">
        <v>13</v>
      </c>
      <c r="C16" s="22">
        <v>2</v>
      </c>
      <c r="D16" s="63"/>
      <c r="E16" s="63"/>
      <c r="F16" s="31" t="s">
        <v>29</v>
      </c>
      <c r="G16" s="35" t="s">
        <v>41</v>
      </c>
      <c r="H16" s="44"/>
      <c r="I16" s="58"/>
      <c r="J16" s="44"/>
      <c r="K16" s="44"/>
    </row>
    <row r="17" spans="1:13" s="36" customFormat="1" ht="18" customHeight="1" x14ac:dyDescent="0.15">
      <c r="A17" s="74"/>
      <c r="B17" s="75" t="s">
        <v>14</v>
      </c>
      <c r="C17" s="43">
        <v>2</v>
      </c>
      <c r="D17" s="63"/>
      <c r="E17" s="63"/>
      <c r="F17" s="31" t="s">
        <v>36</v>
      </c>
      <c r="G17" s="35" t="s">
        <v>37</v>
      </c>
      <c r="H17" s="44"/>
      <c r="I17" s="58"/>
      <c r="J17" s="44"/>
      <c r="K17" s="44"/>
    </row>
    <row r="18" spans="1:13" s="36" customFormat="1" ht="18" customHeight="1" x14ac:dyDescent="0.15">
      <c r="A18" s="74"/>
      <c r="B18" s="76"/>
      <c r="C18" s="54"/>
      <c r="D18" s="64"/>
      <c r="E18" s="63"/>
      <c r="F18" s="31" t="s">
        <v>45</v>
      </c>
      <c r="G18" s="35" t="s">
        <v>46</v>
      </c>
      <c r="H18" s="44"/>
      <c r="I18" s="58"/>
      <c r="J18" s="44"/>
      <c r="K18" s="54"/>
    </row>
    <row r="19" spans="1:13" s="36" customFormat="1" ht="18" customHeight="1" x14ac:dyDescent="0.15">
      <c r="A19" s="41" t="s">
        <v>15</v>
      </c>
      <c r="B19" s="42"/>
      <c r="C19" s="55">
        <f>C6+C7+C8+C10+C11+C13+C15+C16+C17</f>
        <v>26</v>
      </c>
      <c r="D19" s="56"/>
      <c r="E19" s="56"/>
      <c r="F19" s="56"/>
      <c r="G19" s="56"/>
      <c r="H19" s="56"/>
      <c r="I19" s="56"/>
      <c r="J19" s="56"/>
      <c r="K19" s="57"/>
      <c r="M19" s="13"/>
    </row>
    <row r="20" spans="1:13" s="13" customFormat="1" ht="22.5" hidden="1" customHeight="1" x14ac:dyDescent="0.15">
      <c r="A20" s="54" t="s">
        <v>16</v>
      </c>
      <c r="B20" s="21"/>
      <c r="C20" s="21"/>
      <c r="D20" s="70"/>
      <c r="E20" s="70"/>
      <c r="F20" s="6"/>
      <c r="G20" s="7"/>
      <c r="H20" s="44"/>
      <c r="I20" s="70"/>
      <c r="J20" s="44"/>
      <c r="K20" s="37" t="s">
        <v>27</v>
      </c>
    </row>
    <row r="21" spans="1:13" s="13" customFormat="1" ht="22.5" hidden="1" customHeight="1" x14ac:dyDescent="0.15">
      <c r="A21" s="41"/>
      <c r="B21" s="22"/>
      <c r="C21" s="22"/>
      <c r="D21" s="70"/>
      <c r="E21" s="70"/>
      <c r="F21" s="5"/>
      <c r="G21" s="8"/>
      <c r="H21" s="44"/>
      <c r="I21" s="70"/>
      <c r="J21" s="44"/>
      <c r="K21" s="31" t="s">
        <v>27</v>
      </c>
    </row>
    <row r="22" spans="1:13" s="13" customFormat="1" ht="22.5" hidden="1" customHeight="1" x14ac:dyDescent="0.15">
      <c r="A22" s="41"/>
      <c r="B22" s="22"/>
      <c r="C22" s="22"/>
      <c r="D22" s="70"/>
      <c r="E22" s="70"/>
      <c r="F22" s="5"/>
      <c r="G22" s="9"/>
      <c r="H22" s="44"/>
      <c r="I22" s="70"/>
      <c r="J22" s="44"/>
      <c r="K22" s="31" t="s">
        <v>27</v>
      </c>
    </row>
    <row r="23" spans="1:13" s="13" customFormat="1" ht="22.5" hidden="1" customHeight="1" x14ac:dyDescent="0.15">
      <c r="A23" s="41"/>
      <c r="B23" s="22"/>
      <c r="C23" s="22"/>
      <c r="D23" s="70"/>
      <c r="E23" s="70"/>
      <c r="F23" s="5"/>
      <c r="G23" s="25"/>
      <c r="H23" s="44"/>
      <c r="I23" s="70"/>
      <c r="J23" s="44"/>
      <c r="K23" s="31" t="s">
        <v>27</v>
      </c>
    </row>
    <row r="24" spans="1:13" s="13" customFormat="1" ht="22.5" hidden="1" customHeight="1" x14ac:dyDescent="0.15">
      <c r="A24" s="41"/>
      <c r="B24" s="22"/>
      <c r="C24" s="22"/>
      <c r="D24" s="70"/>
      <c r="E24" s="70"/>
      <c r="F24" s="5"/>
      <c r="G24" s="22"/>
      <c r="H24" s="44"/>
      <c r="I24" s="70"/>
      <c r="J24" s="44"/>
      <c r="K24" s="43"/>
    </row>
    <row r="25" spans="1:13" s="13" customFormat="1" ht="22.5" hidden="1" customHeight="1" x14ac:dyDescent="0.15">
      <c r="A25" s="41"/>
      <c r="B25" s="22"/>
      <c r="C25" s="22"/>
      <c r="D25" s="70"/>
      <c r="E25" s="70"/>
      <c r="F25" s="5"/>
      <c r="G25" s="22"/>
      <c r="H25" s="44"/>
      <c r="I25" s="70"/>
      <c r="J25" s="44"/>
      <c r="K25" s="44"/>
    </row>
    <row r="26" spans="1:13" s="13" customFormat="1" ht="22.5" hidden="1" customHeight="1" x14ac:dyDescent="0.15">
      <c r="A26" s="41"/>
      <c r="B26" s="22"/>
      <c r="C26" s="22"/>
      <c r="D26" s="70"/>
      <c r="E26" s="70"/>
      <c r="F26" s="5"/>
      <c r="G26" s="22"/>
      <c r="H26" s="44"/>
      <c r="I26" s="71"/>
      <c r="J26" s="44"/>
      <c r="K26" s="44"/>
    </row>
    <row r="27" spans="1:13" s="13" customFormat="1" ht="22.5" hidden="1" customHeight="1" x14ac:dyDescent="0.15">
      <c r="A27" s="41"/>
      <c r="B27" s="22"/>
      <c r="C27" s="22"/>
      <c r="D27" s="70"/>
      <c r="E27" s="70"/>
      <c r="F27" s="5"/>
      <c r="G27" s="25"/>
      <c r="H27" s="44"/>
      <c r="I27" s="24"/>
      <c r="J27" s="44"/>
      <c r="K27" s="44"/>
    </row>
    <row r="28" spans="1:13" s="13" customFormat="1" ht="18.75" hidden="1" customHeight="1" x14ac:dyDescent="0.15">
      <c r="A28" s="72"/>
      <c r="B28" s="73"/>
      <c r="C28" s="22">
        <f>SUM(C20:C27)</f>
        <v>0</v>
      </c>
      <c r="D28" s="22"/>
      <c r="E28" s="22"/>
      <c r="F28" s="22"/>
      <c r="G28" s="22"/>
      <c r="H28" s="10"/>
      <c r="I28" s="25"/>
      <c r="J28" s="22"/>
      <c r="K28" s="10"/>
    </row>
    <row r="29" spans="1:13" s="13" customFormat="1" ht="18.75" hidden="1" customHeight="1" x14ac:dyDescent="0.15">
      <c r="A29" s="43" t="s">
        <v>17</v>
      </c>
      <c r="B29" s="22"/>
      <c r="C29" s="22"/>
      <c r="D29" s="43"/>
      <c r="E29" s="43"/>
      <c r="F29" s="11"/>
      <c r="G29" s="12"/>
      <c r="H29" s="43"/>
      <c r="I29" s="12"/>
      <c r="J29" s="20"/>
      <c r="K29" s="43"/>
    </row>
    <row r="30" spans="1:13" s="13" customFormat="1" ht="18.75" hidden="1" customHeight="1" x14ac:dyDescent="0.15">
      <c r="A30" s="44"/>
      <c r="B30" s="22"/>
      <c r="C30" s="22"/>
      <c r="D30" s="44"/>
      <c r="E30" s="44"/>
      <c r="F30" s="11"/>
      <c r="G30" s="12"/>
      <c r="H30" s="44"/>
      <c r="I30" s="12"/>
      <c r="J30" s="43"/>
      <c r="K30" s="44"/>
    </row>
    <row r="31" spans="1:13" s="13" customFormat="1" ht="18.75" hidden="1" customHeight="1" x14ac:dyDescent="0.15">
      <c r="A31" s="44"/>
      <c r="B31" s="22"/>
      <c r="C31" s="22"/>
      <c r="D31" s="44"/>
      <c r="E31" s="44"/>
      <c r="F31" s="11"/>
      <c r="G31" s="12"/>
      <c r="H31" s="44"/>
      <c r="I31" s="12"/>
      <c r="J31" s="44"/>
      <c r="K31" s="44"/>
    </row>
    <row r="32" spans="1:13" s="13" customFormat="1" ht="18.75" hidden="1" customHeight="1" x14ac:dyDescent="0.15">
      <c r="A32" s="44"/>
      <c r="B32" s="22"/>
      <c r="C32" s="22"/>
      <c r="D32" s="44"/>
      <c r="E32" s="44"/>
      <c r="F32" s="11"/>
      <c r="G32" s="12"/>
      <c r="H32" s="44"/>
      <c r="I32" s="12"/>
      <c r="J32" s="44"/>
      <c r="K32" s="44"/>
    </row>
    <row r="33" spans="1:11" s="13" customFormat="1" ht="18.75" hidden="1" customHeight="1" x14ac:dyDescent="0.15">
      <c r="A33" s="44"/>
      <c r="B33" s="22"/>
      <c r="C33" s="22"/>
      <c r="D33" s="44"/>
      <c r="E33" s="44"/>
      <c r="F33" s="11"/>
      <c r="G33" s="12"/>
      <c r="H33" s="44"/>
      <c r="I33" s="12"/>
      <c r="J33" s="44"/>
      <c r="K33" s="44"/>
    </row>
    <row r="34" spans="1:11" s="38" customFormat="1" ht="18.75" hidden="1" customHeight="1" x14ac:dyDescent="0.15">
      <c r="A34" s="44"/>
      <c r="B34" s="22"/>
      <c r="C34" s="22"/>
      <c r="D34" s="44"/>
      <c r="E34" s="44"/>
      <c r="F34" s="11"/>
      <c r="G34" s="12"/>
      <c r="H34" s="44"/>
      <c r="I34" s="12"/>
      <c r="J34" s="44"/>
      <c r="K34" s="44"/>
    </row>
    <row r="35" spans="1:11" s="38" customFormat="1" ht="18.75" hidden="1" customHeight="1" x14ac:dyDescent="0.15">
      <c r="A35" s="44"/>
      <c r="B35" s="22"/>
      <c r="C35" s="22"/>
      <c r="D35" s="44"/>
      <c r="E35" s="44"/>
      <c r="F35" s="11"/>
      <c r="G35" s="12"/>
      <c r="H35" s="44"/>
      <c r="I35" s="12"/>
      <c r="J35" s="44"/>
      <c r="K35" s="44"/>
    </row>
    <row r="36" spans="1:11" s="38" customFormat="1" ht="18.75" hidden="1" customHeight="1" x14ac:dyDescent="0.15">
      <c r="A36" s="44"/>
      <c r="B36" s="22"/>
      <c r="C36" s="22"/>
      <c r="D36" s="54"/>
      <c r="E36" s="54"/>
      <c r="F36" s="11"/>
      <c r="G36" s="12"/>
      <c r="H36" s="44"/>
      <c r="I36" s="12"/>
      <c r="J36" s="44"/>
      <c r="K36" s="44"/>
    </row>
    <row r="37" spans="1:11" s="38" customFormat="1" ht="18.75" hidden="1" customHeight="1" x14ac:dyDescent="0.15">
      <c r="A37" s="44"/>
      <c r="B37" s="25"/>
      <c r="C37" s="22"/>
      <c r="D37" s="78"/>
      <c r="E37" s="11"/>
      <c r="F37" s="12"/>
      <c r="G37" s="12"/>
      <c r="H37" s="44"/>
      <c r="I37" s="12"/>
      <c r="J37" s="44"/>
      <c r="K37" s="44"/>
    </row>
    <row r="38" spans="1:11" s="38" customFormat="1" ht="18.75" hidden="1" customHeight="1" x14ac:dyDescent="0.15">
      <c r="A38" s="44"/>
      <c r="B38" s="25"/>
      <c r="C38" s="22"/>
      <c r="D38" s="79"/>
      <c r="E38" s="11"/>
      <c r="F38" s="12"/>
      <c r="G38" s="12"/>
      <c r="H38" s="44"/>
      <c r="I38" s="12"/>
      <c r="J38" s="44"/>
      <c r="K38" s="44"/>
    </row>
    <row r="39" spans="1:11" s="38" customFormat="1" ht="18.75" hidden="1" customHeight="1" x14ac:dyDescent="0.15">
      <c r="A39" s="54"/>
      <c r="B39" s="25"/>
      <c r="C39" s="22"/>
      <c r="D39" s="80"/>
      <c r="E39" s="13"/>
      <c r="F39" s="14"/>
      <c r="G39" s="14"/>
      <c r="H39" s="54"/>
      <c r="I39" s="12"/>
      <c r="J39" s="54"/>
      <c r="K39" s="54"/>
    </row>
    <row r="40" spans="1:11" s="38" customFormat="1" ht="18.75" hidden="1" customHeight="1" x14ac:dyDescent="0.15">
      <c r="A40" s="77" t="s">
        <v>15</v>
      </c>
      <c r="B40" s="73"/>
      <c r="C40" s="22">
        <f>SUM(C29:C39)</f>
        <v>0</v>
      </c>
      <c r="D40" s="22"/>
      <c r="E40" s="22"/>
      <c r="F40" s="22"/>
      <c r="G40" s="22"/>
      <c r="H40" s="10"/>
      <c r="I40" s="25"/>
      <c r="J40" s="22"/>
      <c r="K40" s="10"/>
    </row>
    <row r="41" spans="1:11" s="38" customFormat="1" ht="18.75" hidden="1" customHeight="1" x14ac:dyDescent="0.15">
      <c r="A41" s="41" t="s">
        <v>18</v>
      </c>
      <c r="B41" s="22"/>
      <c r="C41" s="22"/>
      <c r="D41" s="43"/>
      <c r="E41" s="22"/>
      <c r="F41" s="22"/>
      <c r="G41" s="22"/>
      <c r="H41" s="43"/>
      <c r="I41" s="62"/>
      <c r="J41" s="43"/>
      <c r="K41" s="43"/>
    </row>
    <row r="42" spans="1:11" s="38" customFormat="1" ht="18.75" hidden="1" customHeight="1" x14ac:dyDescent="0.15">
      <c r="A42" s="41"/>
      <c r="B42" s="22"/>
      <c r="C42" s="22"/>
      <c r="D42" s="44"/>
      <c r="E42" s="43"/>
      <c r="F42" s="22"/>
      <c r="G42" s="22"/>
      <c r="H42" s="44"/>
      <c r="I42" s="63"/>
      <c r="J42" s="44"/>
      <c r="K42" s="44"/>
    </row>
    <row r="43" spans="1:11" s="38" customFormat="1" ht="18.75" hidden="1" customHeight="1" x14ac:dyDescent="0.15">
      <c r="A43" s="41"/>
      <c r="B43" s="22"/>
      <c r="C43" s="22"/>
      <c r="D43" s="44"/>
      <c r="E43" s="44"/>
      <c r="F43" s="22"/>
      <c r="G43" s="22"/>
      <c r="H43" s="44"/>
      <c r="I43" s="63"/>
      <c r="J43" s="44"/>
      <c r="K43" s="44"/>
    </row>
    <row r="44" spans="1:11" s="38" customFormat="1" ht="18.75" hidden="1" customHeight="1" x14ac:dyDescent="0.15">
      <c r="A44" s="41"/>
      <c r="B44" s="22"/>
      <c r="C44" s="22"/>
      <c r="D44" s="44"/>
      <c r="E44" s="44"/>
      <c r="F44" s="22"/>
      <c r="G44" s="22"/>
      <c r="H44" s="44"/>
      <c r="I44" s="63"/>
      <c r="J44" s="44"/>
      <c r="K44" s="44"/>
    </row>
    <row r="45" spans="1:11" s="38" customFormat="1" ht="18.75" hidden="1" customHeight="1" x14ac:dyDescent="0.15">
      <c r="A45" s="41"/>
      <c r="B45" s="22"/>
      <c r="C45" s="22"/>
      <c r="D45" s="54"/>
      <c r="E45" s="54"/>
      <c r="F45" s="22"/>
      <c r="G45" s="22"/>
      <c r="H45" s="54"/>
      <c r="I45" s="64"/>
      <c r="J45" s="54"/>
      <c r="K45" s="54"/>
    </row>
    <row r="46" spans="1:11" s="38" customFormat="1" ht="18.75" hidden="1" customHeight="1" x14ac:dyDescent="0.15">
      <c r="A46" s="72" t="s">
        <v>15</v>
      </c>
      <c r="B46" s="73"/>
      <c r="C46" s="22">
        <f>SUM(C41:C45)</f>
        <v>0</v>
      </c>
      <c r="D46" s="22"/>
      <c r="E46" s="22"/>
      <c r="F46" s="22"/>
      <c r="G46" s="22"/>
      <c r="H46" s="10"/>
      <c r="I46" s="25"/>
      <c r="J46" s="22"/>
      <c r="K46" s="10"/>
    </row>
    <row r="47" spans="1:11" s="3" customFormat="1" ht="18.75" hidden="1" customHeight="1" x14ac:dyDescent="0.15">
      <c r="A47" s="66" t="s">
        <v>19</v>
      </c>
      <c r="B47" s="23"/>
      <c r="C47" s="23"/>
      <c r="D47" s="22"/>
      <c r="E47" s="22"/>
      <c r="F47" s="23"/>
      <c r="G47" s="15"/>
      <c r="H47" s="15"/>
      <c r="I47" s="18"/>
      <c r="J47" s="22"/>
      <c r="K47" s="59"/>
    </row>
    <row r="48" spans="1:11" s="3" customFormat="1" ht="18.75" hidden="1" customHeight="1" x14ac:dyDescent="0.15">
      <c r="A48" s="66"/>
      <c r="B48" s="23"/>
      <c r="C48" s="23"/>
      <c r="D48" s="22"/>
      <c r="E48" s="22"/>
      <c r="F48" s="23"/>
      <c r="G48" s="23"/>
      <c r="H48" s="15"/>
      <c r="I48" s="18"/>
      <c r="J48" s="22"/>
      <c r="K48" s="60"/>
    </row>
    <row r="49" spans="1:13" s="3" customFormat="1" ht="18.75" hidden="1" customHeight="1" x14ac:dyDescent="0.15">
      <c r="A49" s="66"/>
      <c r="B49" s="23"/>
      <c r="C49" s="23"/>
      <c r="D49" s="22"/>
      <c r="E49" s="22"/>
      <c r="F49" s="23"/>
      <c r="G49" s="23"/>
      <c r="H49" s="15"/>
      <c r="I49" s="18"/>
      <c r="J49" s="22"/>
      <c r="K49" s="65"/>
    </row>
    <row r="50" spans="1:13" s="3" customFormat="1" ht="11.25" hidden="1" customHeight="1" x14ac:dyDescent="0.15">
      <c r="A50" s="66" t="s">
        <v>15</v>
      </c>
      <c r="B50" s="42"/>
      <c r="C50" s="23"/>
      <c r="D50" s="22"/>
      <c r="E50" s="22"/>
      <c r="F50" s="23"/>
      <c r="G50" s="23"/>
      <c r="H50" s="15"/>
      <c r="I50" s="27"/>
      <c r="J50" s="22"/>
      <c r="K50" s="23"/>
    </row>
    <row r="51" spans="1:13" s="3" customFormat="1" hidden="1" x14ac:dyDescent="0.15">
      <c r="A51" s="67" t="s">
        <v>20</v>
      </c>
      <c r="B51" s="68"/>
      <c r="C51" s="23"/>
      <c r="D51" s="15"/>
      <c r="E51" s="15"/>
      <c r="F51" s="15"/>
      <c r="G51" s="15"/>
      <c r="H51" s="15"/>
      <c r="I51" s="15"/>
      <c r="J51" s="15"/>
      <c r="K51" s="15"/>
    </row>
    <row r="52" spans="1:13" s="3" customFormat="1" ht="121.5" x14ac:dyDescent="0.15">
      <c r="A52" s="41" t="s">
        <v>48</v>
      </c>
      <c r="B52" s="31" t="s">
        <v>108</v>
      </c>
      <c r="C52" s="23">
        <v>2</v>
      </c>
      <c r="D52" s="40" t="s">
        <v>128</v>
      </c>
      <c r="E52" s="61" t="s">
        <v>104</v>
      </c>
      <c r="F52" s="31" t="s">
        <v>109</v>
      </c>
      <c r="G52" s="15"/>
      <c r="H52" s="41" t="s">
        <v>105</v>
      </c>
      <c r="I52" s="33" t="s">
        <v>117</v>
      </c>
      <c r="J52" s="61" t="s">
        <v>52</v>
      </c>
      <c r="K52" s="34" t="s">
        <v>122</v>
      </c>
    </row>
    <row r="53" spans="1:13" s="36" customFormat="1" ht="18" customHeight="1" x14ac:dyDescent="0.15">
      <c r="A53" s="41"/>
      <c r="B53" s="39" t="s">
        <v>49</v>
      </c>
      <c r="C53" s="39">
        <v>6</v>
      </c>
      <c r="D53" s="62" t="s">
        <v>103</v>
      </c>
      <c r="E53" s="61"/>
      <c r="F53" s="22" t="s">
        <v>50</v>
      </c>
      <c r="G53" s="26" t="s">
        <v>51</v>
      </c>
      <c r="H53" s="41"/>
      <c r="I53" s="58" t="s">
        <v>118</v>
      </c>
      <c r="J53" s="61"/>
      <c r="K53" s="43" t="s">
        <v>124</v>
      </c>
    </row>
    <row r="54" spans="1:13" s="36" customFormat="1" ht="18" customHeight="1" x14ac:dyDescent="0.15">
      <c r="A54" s="41"/>
      <c r="B54" s="41" t="s">
        <v>53</v>
      </c>
      <c r="C54" s="41">
        <v>3</v>
      </c>
      <c r="D54" s="63"/>
      <c r="E54" s="61"/>
      <c r="F54" s="22" t="s">
        <v>54</v>
      </c>
      <c r="G54" s="26" t="s">
        <v>55</v>
      </c>
      <c r="H54" s="41"/>
      <c r="I54" s="58"/>
      <c r="J54" s="61"/>
      <c r="K54" s="44"/>
    </row>
    <row r="55" spans="1:13" s="36" customFormat="1" ht="18" customHeight="1" x14ac:dyDescent="0.15">
      <c r="A55" s="41"/>
      <c r="B55" s="41"/>
      <c r="C55" s="41"/>
      <c r="D55" s="63"/>
      <c r="E55" s="61"/>
      <c r="F55" s="22" t="s">
        <v>56</v>
      </c>
      <c r="G55" s="26" t="s">
        <v>57</v>
      </c>
      <c r="H55" s="41"/>
      <c r="I55" s="58"/>
      <c r="J55" s="61"/>
      <c r="K55" s="44"/>
    </row>
    <row r="56" spans="1:13" s="36" customFormat="1" ht="18" customHeight="1" x14ac:dyDescent="0.15">
      <c r="A56" s="41"/>
      <c r="B56" s="22" t="s">
        <v>58</v>
      </c>
      <c r="C56" s="22">
        <v>2</v>
      </c>
      <c r="D56" s="63"/>
      <c r="E56" s="61"/>
      <c r="F56" s="25" t="s">
        <v>59</v>
      </c>
      <c r="G56" s="28" t="s">
        <v>60</v>
      </c>
      <c r="H56" s="41"/>
      <c r="I56" s="58"/>
      <c r="J56" s="61"/>
      <c r="K56" s="44"/>
    </row>
    <row r="57" spans="1:13" s="36" customFormat="1" ht="18" customHeight="1" x14ac:dyDescent="0.15">
      <c r="A57" s="41"/>
      <c r="B57" s="41" t="s">
        <v>61</v>
      </c>
      <c r="C57" s="41">
        <v>2</v>
      </c>
      <c r="D57" s="63"/>
      <c r="E57" s="61"/>
      <c r="F57" s="22" t="s">
        <v>62</v>
      </c>
      <c r="G57" s="26" t="s">
        <v>63</v>
      </c>
      <c r="H57" s="41"/>
      <c r="I57" s="58"/>
      <c r="J57" s="61"/>
      <c r="K57" s="44"/>
    </row>
    <row r="58" spans="1:13" s="36" customFormat="1" ht="18" customHeight="1" x14ac:dyDescent="0.15">
      <c r="A58" s="41"/>
      <c r="B58" s="41"/>
      <c r="C58" s="41"/>
      <c r="D58" s="63"/>
      <c r="E58" s="61"/>
      <c r="F58" s="22" t="s">
        <v>64</v>
      </c>
      <c r="G58" s="26" t="s">
        <v>65</v>
      </c>
      <c r="H58" s="41"/>
      <c r="I58" s="58"/>
      <c r="J58" s="61"/>
      <c r="K58" s="44"/>
    </row>
    <row r="59" spans="1:13" s="36" customFormat="1" ht="18" customHeight="1" x14ac:dyDescent="0.15">
      <c r="A59" s="41"/>
      <c r="B59" s="22" t="s">
        <v>66</v>
      </c>
      <c r="C59" s="22">
        <v>2</v>
      </c>
      <c r="D59" s="63"/>
      <c r="E59" s="61"/>
      <c r="F59" s="22" t="s">
        <v>67</v>
      </c>
      <c r="G59" s="26" t="s">
        <v>68</v>
      </c>
      <c r="H59" s="41"/>
      <c r="I59" s="58"/>
      <c r="J59" s="61"/>
      <c r="K59" s="44"/>
    </row>
    <row r="60" spans="1:13" s="36" customFormat="1" ht="18" customHeight="1" x14ac:dyDescent="0.15">
      <c r="A60" s="41"/>
      <c r="B60" s="41" t="s">
        <v>69</v>
      </c>
      <c r="C60" s="41">
        <v>2</v>
      </c>
      <c r="D60" s="63"/>
      <c r="E60" s="61"/>
      <c r="F60" s="22" t="s">
        <v>70</v>
      </c>
      <c r="G60" s="29" t="s">
        <v>71</v>
      </c>
      <c r="H60" s="41"/>
      <c r="I60" s="58"/>
      <c r="J60" s="61"/>
      <c r="K60" s="44"/>
    </row>
    <row r="61" spans="1:13" s="36" customFormat="1" ht="18" customHeight="1" x14ac:dyDescent="0.15">
      <c r="A61" s="41"/>
      <c r="B61" s="41"/>
      <c r="C61" s="41"/>
      <c r="D61" s="63"/>
      <c r="E61" s="61"/>
      <c r="F61" s="22" t="s">
        <v>72</v>
      </c>
      <c r="G61" s="29" t="s">
        <v>73</v>
      </c>
      <c r="H61" s="41"/>
      <c r="I61" s="58"/>
      <c r="J61" s="61"/>
      <c r="K61" s="44"/>
    </row>
    <row r="62" spans="1:13" s="36" customFormat="1" ht="18" customHeight="1" x14ac:dyDescent="0.15">
      <c r="A62" s="41"/>
      <c r="B62" s="41" t="s">
        <v>74</v>
      </c>
      <c r="C62" s="41">
        <v>4</v>
      </c>
      <c r="D62" s="63"/>
      <c r="E62" s="61"/>
      <c r="F62" s="22" t="s">
        <v>75</v>
      </c>
      <c r="G62" s="26" t="s">
        <v>76</v>
      </c>
      <c r="H62" s="41"/>
      <c r="I62" s="58"/>
      <c r="J62" s="61"/>
      <c r="K62" s="44"/>
    </row>
    <row r="63" spans="1:13" s="36" customFormat="1" ht="18" customHeight="1" x14ac:dyDescent="0.15">
      <c r="A63" s="41"/>
      <c r="B63" s="41"/>
      <c r="C63" s="41"/>
      <c r="D63" s="64"/>
      <c r="E63" s="61"/>
      <c r="F63" s="22" t="s">
        <v>77</v>
      </c>
      <c r="G63" s="26" t="s">
        <v>78</v>
      </c>
      <c r="H63" s="41"/>
      <c r="I63" s="58"/>
      <c r="J63" s="61"/>
      <c r="K63" s="54"/>
    </row>
    <row r="64" spans="1:13" s="36" customFormat="1" ht="18" customHeight="1" x14ac:dyDescent="0.15">
      <c r="A64" s="41" t="s">
        <v>79</v>
      </c>
      <c r="B64" s="42"/>
      <c r="C64" s="55">
        <f>C62+C60+C59+C57+C56+C54+C53+C52</f>
        <v>23</v>
      </c>
      <c r="D64" s="56"/>
      <c r="E64" s="56"/>
      <c r="F64" s="56"/>
      <c r="G64" s="56"/>
      <c r="H64" s="56"/>
      <c r="I64" s="56"/>
      <c r="J64" s="56"/>
      <c r="K64" s="57"/>
      <c r="M64" s="13"/>
    </row>
    <row r="65" spans="1:13" s="36" customFormat="1" ht="131.25" customHeight="1" x14ac:dyDescent="0.15">
      <c r="A65" s="43" t="s">
        <v>16</v>
      </c>
      <c r="B65" s="31" t="s">
        <v>108</v>
      </c>
      <c r="C65" s="22">
        <v>2</v>
      </c>
      <c r="D65" s="40" t="s">
        <v>128</v>
      </c>
      <c r="E65" s="43" t="s">
        <v>104</v>
      </c>
      <c r="F65" s="31" t="s">
        <v>109</v>
      </c>
      <c r="G65" s="21"/>
      <c r="H65" s="59" t="s">
        <v>105</v>
      </c>
      <c r="I65" s="33" t="s">
        <v>117</v>
      </c>
      <c r="J65" s="43" t="s">
        <v>82</v>
      </c>
      <c r="K65" s="34" t="s">
        <v>122</v>
      </c>
      <c r="M65" s="13"/>
    </row>
    <row r="66" spans="1:13" s="13" customFormat="1" ht="22.5" customHeight="1" x14ac:dyDescent="0.15">
      <c r="A66" s="44"/>
      <c r="B66" s="21" t="s">
        <v>80</v>
      </c>
      <c r="C66" s="21">
        <v>5</v>
      </c>
      <c r="D66" s="43" t="s">
        <v>126</v>
      </c>
      <c r="E66" s="44"/>
      <c r="F66" s="6" t="s">
        <v>125</v>
      </c>
      <c r="G66" s="7" t="s">
        <v>81</v>
      </c>
      <c r="H66" s="60"/>
      <c r="I66" s="83" t="s">
        <v>119</v>
      </c>
      <c r="J66" s="44"/>
      <c r="K66" s="43" t="s">
        <v>123</v>
      </c>
    </row>
    <row r="67" spans="1:13" s="13" customFormat="1" ht="22.5" customHeight="1" x14ac:dyDescent="0.15">
      <c r="A67" s="44"/>
      <c r="B67" s="22" t="s">
        <v>83</v>
      </c>
      <c r="C67" s="22">
        <v>5</v>
      </c>
      <c r="D67" s="44"/>
      <c r="E67" s="44"/>
      <c r="F67" s="5" t="s">
        <v>84</v>
      </c>
      <c r="G67" s="8" t="s">
        <v>85</v>
      </c>
      <c r="H67" s="60"/>
      <c r="I67" s="84"/>
      <c r="J67" s="44"/>
      <c r="K67" s="44"/>
    </row>
    <row r="68" spans="1:13" s="13" customFormat="1" ht="22.5" customHeight="1" x14ac:dyDescent="0.15">
      <c r="A68" s="44"/>
      <c r="B68" s="22" t="s">
        <v>22</v>
      </c>
      <c r="C68" s="22">
        <v>5</v>
      </c>
      <c r="D68" s="44"/>
      <c r="E68" s="44"/>
      <c r="F68" s="5" t="s">
        <v>86</v>
      </c>
      <c r="G68" s="8" t="s">
        <v>87</v>
      </c>
      <c r="H68" s="60"/>
      <c r="I68" s="84"/>
      <c r="J68" s="44"/>
      <c r="K68" s="44"/>
    </row>
    <row r="69" spans="1:13" s="13" customFormat="1" ht="22.5" customHeight="1" x14ac:dyDescent="0.15">
      <c r="A69" s="44"/>
      <c r="B69" s="22" t="s">
        <v>24</v>
      </c>
      <c r="C69" s="22">
        <v>2</v>
      </c>
      <c r="D69" s="44"/>
      <c r="E69" s="44"/>
      <c r="F69" s="5" t="s">
        <v>88</v>
      </c>
      <c r="G69" s="30" t="s">
        <v>89</v>
      </c>
      <c r="H69" s="60"/>
      <c r="I69" s="84"/>
      <c r="J69" s="44"/>
      <c r="K69" s="44"/>
    </row>
    <row r="70" spans="1:13" s="13" customFormat="1" ht="22.5" customHeight="1" x14ac:dyDescent="0.15">
      <c r="A70" s="44"/>
      <c r="B70" s="22" t="s">
        <v>25</v>
      </c>
      <c r="C70" s="22">
        <v>2</v>
      </c>
      <c r="D70" s="44"/>
      <c r="E70" s="44"/>
      <c r="F70" s="5" t="s">
        <v>90</v>
      </c>
      <c r="G70" s="19" t="s">
        <v>91</v>
      </c>
      <c r="H70" s="60"/>
      <c r="I70" s="84"/>
      <c r="J70" s="44"/>
      <c r="K70" s="44"/>
    </row>
    <row r="71" spans="1:13" s="13" customFormat="1" ht="22.5" customHeight="1" x14ac:dyDescent="0.15">
      <c r="A71" s="44"/>
      <c r="B71" s="22" t="s">
        <v>12</v>
      </c>
      <c r="C71" s="22">
        <v>2</v>
      </c>
      <c r="D71" s="44"/>
      <c r="E71" s="44"/>
      <c r="F71" s="5" t="s">
        <v>92</v>
      </c>
      <c r="G71" s="19" t="s">
        <v>93</v>
      </c>
      <c r="H71" s="60"/>
      <c r="I71" s="84"/>
      <c r="J71" s="44"/>
      <c r="K71" s="44"/>
    </row>
    <row r="72" spans="1:13" s="13" customFormat="1" ht="22.5" customHeight="1" x14ac:dyDescent="0.15">
      <c r="A72" s="44"/>
      <c r="B72" s="22" t="s">
        <v>13</v>
      </c>
      <c r="C72" s="22">
        <v>2</v>
      </c>
      <c r="D72" s="44"/>
      <c r="E72" s="44"/>
      <c r="F72" s="5" t="s">
        <v>94</v>
      </c>
      <c r="G72" s="19" t="s">
        <v>95</v>
      </c>
      <c r="H72" s="60"/>
      <c r="I72" s="84"/>
      <c r="J72" s="44"/>
      <c r="K72" s="44"/>
    </row>
    <row r="73" spans="1:13" s="13" customFormat="1" ht="22.5" customHeight="1" x14ac:dyDescent="0.15">
      <c r="A73" s="44"/>
      <c r="B73" s="22" t="s">
        <v>14</v>
      </c>
      <c r="C73" s="22">
        <v>1</v>
      </c>
      <c r="D73" s="44"/>
      <c r="E73" s="44"/>
      <c r="F73" s="5" t="s">
        <v>96</v>
      </c>
      <c r="G73" s="19" t="s">
        <v>97</v>
      </c>
      <c r="H73" s="60"/>
      <c r="I73" s="84"/>
      <c r="J73" s="44"/>
      <c r="K73" s="44"/>
    </row>
    <row r="74" spans="1:13" s="13" customFormat="1" ht="22.5" customHeight="1" x14ac:dyDescent="0.15">
      <c r="A74" s="44"/>
      <c r="B74" s="22" t="s">
        <v>98</v>
      </c>
      <c r="C74" s="22">
        <v>2</v>
      </c>
      <c r="D74" s="54"/>
      <c r="E74" s="44"/>
      <c r="F74" s="5" t="s">
        <v>99</v>
      </c>
      <c r="G74" s="19" t="s">
        <v>100</v>
      </c>
      <c r="H74" s="60"/>
      <c r="I74" s="85"/>
      <c r="J74" s="44"/>
      <c r="K74" s="54"/>
    </row>
    <row r="75" spans="1:13" s="2" customFormat="1" ht="22.5" customHeight="1" x14ac:dyDescent="0.15">
      <c r="A75" s="41" t="s">
        <v>101</v>
      </c>
      <c r="B75" s="53"/>
      <c r="C75" s="45">
        <f>C74+C73+C72+C71+C70+C69+C68+C67+C66+C65</f>
        <v>28</v>
      </c>
      <c r="D75" s="46"/>
      <c r="E75" s="46"/>
      <c r="F75" s="46"/>
      <c r="G75" s="46"/>
      <c r="H75" s="46"/>
      <c r="I75" s="46"/>
      <c r="J75" s="46"/>
      <c r="K75" s="47"/>
    </row>
    <row r="76" spans="1:13" ht="30" customHeight="1" x14ac:dyDescent="0.15">
      <c r="A76" s="51" t="s">
        <v>102</v>
      </c>
      <c r="B76" s="52"/>
      <c r="C76" s="48">
        <f>C75+C64+C19</f>
        <v>77</v>
      </c>
      <c r="D76" s="49"/>
      <c r="E76" s="49"/>
      <c r="F76" s="49"/>
      <c r="G76" s="49"/>
      <c r="H76" s="49"/>
      <c r="I76" s="49"/>
      <c r="J76" s="49"/>
      <c r="K76" s="50"/>
    </row>
  </sheetData>
  <mergeCells count="86">
    <mergeCell ref="A1:K1"/>
    <mergeCell ref="D2:I2"/>
    <mergeCell ref="F3:H3"/>
    <mergeCell ref="F4:G4"/>
    <mergeCell ref="A19:B19"/>
    <mergeCell ref="A2:A5"/>
    <mergeCell ref="C2:C5"/>
    <mergeCell ref="C11:C12"/>
    <mergeCell ref="D3:D5"/>
    <mergeCell ref="H4:H5"/>
    <mergeCell ref="C13:C14"/>
    <mergeCell ref="E6:E18"/>
    <mergeCell ref="J6:J18"/>
    <mergeCell ref="C17:C18"/>
    <mergeCell ref="C8:C9"/>
    <mergeCell ref="B2:B5"/>
    <mergeCell ref="B11:B12"/>
    <mergeCell ref="A28:B28"/>
    <mergeCell ref="A40:B40"/>
    <mergeCell ref="I7:I18"/>
    <mergeCell ref="C19:K19"/>
    <mergeCell ref="E3:E5"/>
    <mergeCell ref="E20:E27"/>
    <mergeCell ref="E29:E36"/>
    <mergeCell ref="K2:K5"/>
    <mergeCell ref="K24:K27"/>
    <mergeCell ref="K29:K39"/>
    <mergeCell ref="D20:D27"/>
    <mergeCell ref="D29:D36"/>
    <mergeCell ref="D37:D39"/>
    <mergeCell ref="D7:D18"/>
    <mergeCell ref="A46:B46"/>
    <mergeCell ref="A6:A18"/>
    <mergeCell ref="B13:B14"/>
    <mergeCell ref="B17:B18"/>
    <mergeCell ref="B8:B9"/>
    <mergeCell ref="A20:A27"/>
    <mergeCell ref="A29:A39"/>
    <mergeCell ref="A41:A45"/>
    <mergeCell ref="J2:J5"/>
    <mergeCell ref="K7:K18"/>
    <mergeCell ref="H20:H27"/>
    <mergeCell ref="H29:H39"/>
    <mergeCell ref="H41:H45"/>
    <mergeCell ref="I3:I5"/>
    <mergeCell ref="I20:I26"/>
    <mergeCell ref="I41:I45"/>
    <mergeCell ref="H6:H18"/>
    <mergeCell ref="J20:J27"/>
    <mergeCell ref="J30:J39"/>
    <mergeCell ref="J41:J45"/>
    <mergeCell ref="D41:D45"/>
    <mergeCell ref="E42:E45"/>
    <mergeCell ref="B62:B63"/>
    <mergeCell ref="C62:C63"/>
    <mergeCell ref="K47:K49"/>
    <mergeCell ref="A50:B50"/>
    <mergeCell ref="A51:B51"/>
    <mergeCell ref="A47:A49"/>
    <mergeCell ref="A52:A63"/>
    <mergeCell ref="E52:E63"/>
    <mergeCell ref="B54:B55"/>
    <mergeCell ref="C54:C55"/>
    <mergeCell ref="B57:B58"/>
    <mergeCell ref="C57:C58"/>
    <mergeCell ref="B60:B61"/>
    <mergeCell ref="K41:K45"/>
    <mergeCell ref="C60:C61"/>
    <mergeCell ref="K53:K63"/>
    <mergeCell ref="C64:K64"/>
    <mergeCell ref="I53:I63"/>
    <mergeCell ref="E65:E74"/>
    <mergeCell ref="H65:H74"/>
    <mergeCell ref="J65:J74"/>
    <mergeCell ref="H52:H63"/>
    <mergeCell ref="J52:J63"/>
    <mergeCell ref="D53:D63"/>
    <mergeCell ref="A64:B64"/>
    <mergeCell ref="A65:A74"/>
    <mergeCell ref="C75:K75"/>
    <mergeCell ref="C76:K76"/>
    <mergeCell ref="A76:B76"/>
    <mergeCell ref="I66:I74"/>
    <mergeCell ref="A75:B75"/>
    <mergeCell ref="K66:K74"/>
    <mergeCell ref="D66:D74"/>
  </mergeCells>
  <phoneticPr fontId="10" type="noConversion"/>
  <printOptions horizontalCentered="1" verticalCentered="1"/>
  <pageMargins left="0.11811023622047245" right="0.11811023622047245" top="0.15748031496062992" bottom="0.19685039370078741" header="0.19685039370078741"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weiwei</dc:creator>
  <cp:lastModifiedBy>weiwei</cp:lastModifiedBy>
  <cp:lastPrinted>2018-04-08T00:47:57Z</cp:lastPrinted>
  <dcterms:created xsi:type="dcterms:W3CDTF">2015-07-22T09:53:00Z</dcterms:created>
  <dcterms:modified xsi:type="dcterms:W3CDTF">2018-04-08T00:49:15Z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