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新机制教师" sheetId="1" r:id="rId1"/>
    <sheet name="地方教师" sheetId="2" r:id="rId2"/>
  </sheets>
  <definedNames>
    <definedName name="_xlnm.Print_Titles" localSheetId="1">'地方教师'!$1:$3</definedName>
    <definedName name="_xlnm.Print_Titles" localSheetId="0">'新机制教师'!$1:$3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<sst xmlns="http://schemas.openxmlformats.org/spreadsheetml/2006/main" count="63" uniqueCount="46">
  <si>
    <t>郧阳区2018年新机制教师招聘岗位表</t>
  </si>
  <si>
    <t>报考条件见：《湖北省2018年新机制教师招聘公告》</t>
  </si>
  <si>
    <t>编号</t>
  </si>
  <si>
    <t>学段</t>
  </si>
  <si>
    <t>申报岗位总数</t>
  </si>
  <si>
    <t>语文</t>
  </si>
  <si>
    <t>数学</t>
  </si>
  <si>
    <t>物理</t>
  </si>
  <si>
    <t>化学</t>
  </si>
  <si>
    <t>总计</t>
  </si>
  <si>
    <t>小学学段（合计）</t>
  </si>
  <si>
    <t>南化塘镇小学</t>
  </si>
  <si>
    <t>谭山镇小学</t>
  </si>
  <si>
    <t>安阳镇小学</t>
  </si>
  <si>
    <t>鲍峡镇小学</t>
  </si>
  <si>
    <t>刘洞镇小学</t>
  </si>
  <si>
    <t>初中学段（合计）</t>
  </si>
  <si>
    <t>南化塘镇黄柿中学</t>
  </si>
  <si>
    <t>谭山镇初级中学</t>
  </si>
  <si>
    <t>刘洞镇九年一贯制学校</t>
  </si>
  <si>
    <t>胡家营镇初级中学</t>
  </si>
  <si>
    <t>鲍峡镇初级中学</t>
  </si>
  <si>
    <t>郧阳区2018年地方义务教育学校教师招聘岗位表</t>
  </si>
  <si>
    <t>生物</t>
  </si>
  <si>
    <t>地理</t>
  </si>
  <si>
    <t>历史</t>
  </si>
  <si>
    <t>英语</t>
  </si>
  <si>
    <t>体育</t>
  </si>
  <si>
    <t>音乐</t>
  </si>
  <si>
    <t>美术</t>
  </si>
  <si>
    <t>叶大乡小学</t>
  </si>
  <si>
    <t>胡家营镇小学</t>
  </si>
  <si>
    <t>青山镇小学</t>
  </si>
  <si>
    <t>大柳乡小学</t>
  </si>
  <si>
    <t>青曲镇小学</t>
  </si>
  <si>
    <t>白桑关镇小学</t>
  </si>
  <si>
    <t>梅铺镇小学</t>
  </si>
  <si>
    <t>白浪镇小学</t>
  </si>
  <si>
    <t>五峰乡九年一贯制学校</t>
  </si>
  <si>
    <t>五峰乡安城九年一贯制学校</t>
  </si>
  <si>
    <t>大柳乡初级中学</t>
  </si>
  <si>
    <t>叶大乡九年一贯制学校</t>
  </si>
  <si>
    <t>白浪镇九年一贯制学校</t>
  </si>
  <si>
    <t>青山镇九年一贯制学校</t>
  </si>
  <si>
    <t>梅铺镇九年一贯制学校</t>
  </si>
  <si>
    <t>白桑关镇高庙九年一贯制学校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</si>
</sst>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9" applyNumberFormat="0" applyFill="0" applyAlignment="0" applyProtection="0"/>
    <xf numFmtId="0" fontId="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3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0" fillId="0" borderId="10" xfId="0" applyNumberFormat="1" applyFont="1" applyBorder="1" applyAlignment="1">
      <alignment horizontal="lef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0" fillId="0" borderId="12" xfId="0" applyNumberFormat="1" applyFill="1" applyBorder="1" applyAlignment="1">
      <alignment horizontal="left"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8" sqref="F8"/>
    </sheetView>
  </sheetViews>
  <sheetFormatPr defaultColWidth="9.00390625" defaultRowHeight="13.5"/>
  <cols>
    <col min="1" max="1" width="4.375" style="4" customWidth="1"/>
    <col min="2" max="2" width="20.625" style="32" customWidth="1"/>
    <col min="3" max="3" width="9.375" style="4" customWidth="1"/>
    <col min="4" max="7" width="10.75390625" style="4" customWidth="1"/>
    <col min="8" max="16384" width="9.00390625" style="4" customWidth="1"/>
  </cols>
  <sheetData>
    <row r="1" spans="1:7" ht="39" customHeight="1">
      <c r="A1" s="6" t="s">
        <v>0</v>
      </c>
      <c r="B1" s="33"/>
      <c r="C1" s="6"/>
      <c r="D1" s="6"/>
      <c r="E1" s="6"/>
      <c r="F1" s="6"/>
      <c r="G1" s="6"/>
    </row>
    <row r="2" spans="1:7" ht="43.5" customHeight="1">
      <c r="A2" s="34" t="s">
        <v>1</v>
      </c>
      <c r="B2" s="35"/>
      <c r="C2" s="35"/>
      <c r="D2" s="35"/>
      <c r="E2" s="35"/>
      <c r="F2" s="35"/>
      <c r="G2" s="35"/>
    </row>
    <row r="3" spans="1:7" s="29" customFormat="1" ht="39.75" customHeight="1">
      <c r="A3" s="10" t="s">
        <v>2</v>
      </c>
      <c r="B3" s="36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30" customFormat="1" ht="25.5" customHeight="1">
      <c r="A4" s="12" t="s">
        <v>9</v>
      </c>
      <c r="B4" s="13"/>
      <c r="C4" s="14">
        <f>C5+C11</f>
        <v>19</v>
      </c>
      <c r="D4" s="14">
        <f>D5+D11</f>
        <v>8</v>
      </c>
      <c r="E4" s="14">
        <f>E5+E11</f>
        <v>7</v>
      </c>
      <c r="F4" s="14">
        <f>F5+F11</f>
        <v>2</v>
      </c>
      <c r="G4" s="14">
        <f>G5+G11</f>
        <v>2</v>
      </c>
    </row>
    <row r="5" spans="1:7" s="31" customFormat="1" ht="27.75" customHeight="1">
      <c r="A5" s="37">
        <v>1</v>
      </c>
      <c r="B5" s="38" t="s">
        <v>10</v>
      </c>
      <c r="C5" s="39">
        <f>SUM(C6:C10)</f>
        <v>9</v>
      </c>
      <c r="D5" s="39">
        <f>SUM(D6:D10)</f>
        <v>5</v>
      </c>
      <c r="E5" s="39">
        <f>SUM(E6:E10)</f>
        <v>4</v>
      </c>
      <c r="F5" s="39">
        <f>SUM(F6:F10)</f>
        <v>0</v>
      </c>
      <c r="G5" s="39">
        <f>SUM(G6:G10)</f>
        <v>0</v>
      </c>
    </row>
    <row r="6" spans="1:7" s="29" customFormat="1" ht="27.75" customHeight="1">
      <c r="A6" s="18">
        <v>1</v>
      </c>
      <c r="B6" s="40" t="s">
        <v>11</v>
      </c>
      <c r="C6" s="39">
        <f>SUM(D6:G6)</f>
        <v>2</v>
      </c>
      <c r="D6" s="18">
        <v>1</v>
      </c>
      <c r="E6" s="18">
        <v>1</v>
      </c>
      <c r="F6" s="18"/>
      <c r="G6" s="18"/>
    </row>
    <row r="7" spans="1:7" s="29" customFormat="1" ht="27.75" customHeight="1">
      <c r="A7" s="18">
        <v>2</v>
      </c>
      <c r="B7" s="40" t="s">
        <v>12</v>
      </c>
      <c r="C7" s="39">
        <f>SUM(D7:G7)</f>
        <v>2</v>
      </c>
      <c r="D7" s="18">
        <v>1</v>
      </c>
      <c r="E7" s="18">
        <v>1</v>
      </c>
      <c r="F7" s="18"/>
      <c r="G7" s="18"/>
    </row>
    <row r="8" spans="1:7" s="29" customFormat="1" ht="27.75" customHeight="1">
      <c r="A8" s="18">
        <v>3</v>
      </c>
      <c r="B8" s="40" t="s">
        <v>13</v>
      </c>
      <c r="C8" s="39">
        <f>SUM(D8:G8)</f>
        <v>2</v>
      </c>
      <c r="D8" s="18">
        <v>1</v>
      </c>
      <c r="E8" s="18">
        <v>1</v>
      </c>
      <c r="F8" s="18"/>
      <c r="G8" s="18"/>
    </row>
    <row r="9" spans="1:7" s="29" customFormat="1" ht="27.75" customHeight="1">
      <c r="A9" s="18">
        <v>4</v>
      </c>
      <c r="B9" s="40" t="s">
        <v>14</v>
      </c>
      <c r="C9" s="39">
        <f>SUM(D9:G9)</f>
        <v>2</v>
      </c>
      <c r="D9" s="18">
        <v>1</v>
      </c>
      <c r="E9" s="18">
        <v>1</v>
      </c>
      <c r="F9" s="18"/>
      <c r="G9" s="18"/>
    </row>
    <row r="10" spans="1:7" s="29" customFormat="1" ht="27.75" customHeight="1">
      <c r="A10" s="18">
        <v>5</v>
      </c>
      <c r="B10" s="40" t="s">
        <v>15</v>
      </c>
      <c r="C10" s="39">
        <f>SUM(D10:G10)</f>
        <v>1</v>
      </c>
      <c r="D10" s="18">
        <v>1</v>
      </c>
      <c r="E10" s="18"/>
      <c r="F10" s="18"/>
      <c r="G10" s="18"/>
    </row>
    <row r="11" spans="1:7" s="30" customFormat="1" ht="27.75" customHeight="1">
      <c r="A11" s="15">
        <v>2</v>
      </c>
      <c r="B11" s="38" t="s">
        <v>16</v>
      </c>
      <c r="C11" s="14">
        <f>SUM(C12:C16)</f>
        <v>10</v>
      </c>
      <c r="D11" s="14">
        <f>SUM(D12:D16)</f>
        <v>3</v>
      </c>
      <c r="E11" s="14">
        <f>SUM(E12:E16)</f>
        <v>3</v>
      </c>
      <c r="F11" s="14">
        <f>SUM(F12:F16)</f>
        <v>2</v>
      </c>
      <c r="G11" s="14">
        <f>SUM(G12:G16)</f>
        <v>2</v>
      </c>
    </row>
    <row r="12" spans="1:7" ht="27.75" customHeight="1">
      <c r="A12" s="41">
        <v>1</v>
      </c>
      <c r="B12" s="42" t="s">
        <v>17</v>
      </c>
      <c r="C12" s="39">
        <f>SUM(D12:G12)</f>
        <v>3</v>
      </c>
      <c r="D12" s="18">
        <v>2</v>
      </c>
      <c r="E12" s="18">
        <v>1</v>
      </c>
      <c r="F12" s="18"/>
      <c r="G12" s="18"/>
    </row>
    <row r="13" spans="1:7" ht="27.75" customHeight="1">
      <c r="A13" s="41">
        <v>2</v>
      </c>
      <c r="B13" s="42" t="s">
        <v>18</v>
      </c>
      <c r="C13" s="39">
        <f>SUM(D13:G13)</f>
        <v>2</v>
      </c>
      <c r="D13" s="18"/>
      <c r="E13" s="18"/>
      <c r="F13" s="18">
        <v>1</v>
      </c>
      <c r="G13" s="18">
        <v>1</v>
      </c>
    </row>
    <row r="14" spans="1:7" ht="27.75" customHeight="1">
      <c r="A14" s="41">
        <v>3</v>
      </c>
      <c r="B14" s="42" t="s">
        <v>19</v>
      </c>
      <c r="C14" s="39">
        <f>SUM(D14:G14)</f>
        <v>1</v>
      </c>
      <c r="D14" s="18">
        <v>1</v>
      </c>
      <c r="E14" s="18"/>
      <c r="F14" s="18"/>
      <c r="G14" s="18"/>
    </row>
    <row r="15" spans="1:7" ht="27.75" customHeight="1">
      <c r="A15" s="41">
        <v>4</v>
      </c>
      <c r="B15" s="42" t="s">
        <v>20</v>
      </c>
      <c r="C15" s="39">
        <f>SUM(D15:G15)</f>
        <v>2</v>
      </c>
      <c r="D15" s="18"/>
      <c r="E15" s="18">
        <v>1</v>
      </c>
      <c r="F15" s="18">
        <v>1</v>
      </c>
      <c r="G15" s="18"/>
    </row>
    <row r="16" spans="1:7" ht="27.75" customHeight="1">
      <c r="A16" s="41">
        <v>5</v>
      </c>
      <c r="B16" s="42" t="s">
        <v>21</v>
      </c>
      <c r="C16" s="39">
        <f>SUM(D16:G16)</f>
        <v>2</v>
      </c>
      <c r="D16" s="18"/>
      <c r="E16" s="18">
        <v>1</v>
      </c>
      <c r="F16" s="18"/>
      <c r="G16" s="18">
        <v>1</v>
      </c>
    </row>
  </sheetData>
  <sheetProtection/>
  <mergeCells count="3">
    <mergeCell ref="A1:G1"/>
    <mergeCell ref="A2:G2"/>
    <mergeCell ref="A4:B4"/>
  </mergeCells>
  <printOptions horizontalCentered="1"/>
  <pageMargins left="0.35" right="0.35" top="1.14" bottom="1.14" header="1.06" footer="0.63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P5" sqref="P5"/>
    </sheetView>
  </sheetViews>
  <sheetFormatPr defaultColWidth="9.00390625" defaultRowHeight="13.5"/>
  <cols>
    <col min="1" max="1" width="4.375" style="0" customWidth="1"/>
    <col min="2" max="2" width="22.00390625" style="5" customWidth="1"/>
    <col min="3" max="3" width="6.50390625" style="0" customWidth="1"/>
    <col min="4" max="10" width="5.50390625" style="0" customWidth="1"/>
    <col min="11" max="11" width="5.50390625" style="1" customWidth="1"/>
    <col min="12" max="14" width="5.50390625" style="0" customWidth="1"/>
  </cols>
  <sheetData>
    <row r="1" spans="1:14" ht="33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6.5" customHeight="1">
      <c r="A2" s="7"/>
      <c r="B2" s="8"/>
      <c r="C2" s="9"/>
      <c r="D2" s="4"/>
      <c r="E2" s="4"/>
      <c r="F2" s="4"/>
      <c r="G2" s="4"/>
      <c r="H2" s="4"/>
      <c r="I2" s="4"/>
      <c r="J2" s="4"/>
      <c r="K2" s="27"/>
      <c r="L2" s="27"/>
      <c r="M2" s="27"/>
      <c r="N2" s="27"/>
    </row>
    <row r="3" spans="1:14" s="1" customFormat="1" ht="39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0" t="s">
        <v>28</v>
      </c>
      <c r="N3" s="10" t="s">
        <v>29</v>
      </c>
    </row>
    <row r="4" spans="1:14" s="2" customFormat="1" ht="24" customHeight="1">
      <c r="A4" s="12" t="s">
        <v>9</v>
      </c>
      <c r="B4" s="13"/>
      <c r="C4" s="14">
        <f>C5+C19</f>
        <v>80</v>
      </c>
      <c r="D4" s="14">
        <f>D5+D19</f>
        <v>20</v>
      </c>
      <c r="E4" s="14">
        <f aca="true" t="shared" si="0" ref="E4:R4">E5+E19</f>
        <v>20</v>
      </c>
      <c r="F4" s="14">
        <f t="shared" si="0"/>
        <v>1</v>
      </c>
      <c r="G4" s="14">
        <f t="shared" si="0"/>
        <v>3</v>
      </c>
      <c r="H4" s="14">
        <f t="shared" si="0"/>
        <v>1</v>
      </c>
      <c r="I4" s="14">
        <f t="shared" si="0"/>
        <v>1</v>
      </c>
      <c r="J4" s="14">
        <f t="shared" si="0"/>
        <v>3</v>
      </c>
      <c r="K4" s="14">
        <f t="shared" si="0"/>
        <v>12</v>
      </c>
      <c r="L4" s="14">
        <f t="shared" si="0"/>
        <v>7</v>
      </c>
      <c r="M4" s="14">
        <f t="shared" si="0"/>
        <v>7</v>
      </c>
      <c r="N4" s="14">
        <f t="shared" si="0"/>
        <v>5</v>
      </c>
    </row>
    <row r="5" spans="1:14" s="2" customFormat="1" ht="24" customHeight="1">
      <c r="A5" s="15">
        <v>1</v>
      </c>
      <c r="B5" s="16" t="s">
        <v>10</v>
      </c>
      <c r="C5" s="14">
        <f>SUM(D5:N5)</f>
        <v>50</v>
      </c>
      <c r="D5" s="14">
        <f>SUM(D6:D18)</f>
        <v>14</v>
      </c>
      <c r="E5" s="14">
        <f aca="true" t="shared" si="1" ref="E5:R5">SUM(E6:E18)</f>
        <v>12</v>
      </c>
      <c r="F5" s="14">
        <f t="shared" si="1"/>
        <v>0</v>
      </c>
      <c r="G5" s="14">
        <f t="shared" si="1"/>
        <v>0</v>
      </c>
      <c r="H5" s="14">
        <f t="shared" si="1"/>
        <v>0</v>
      </c>
      <c r="I5" s="14">
        <f t="shared" si="1"/>
        <v>0</v>
      </c>
      <c r="J5" s="14">
        <f t="shared" si="1"/>
        <v>0</v>
      </c>
      <c r="K5" s="14">
        <f t="shared" si="1"/>
        <v>7</v>
      </c>
      <c r="L5" s="14">
        <f t="shared" si="1"/>
        <v>7</v>
      </c>
      <c r="M5" s="14">
        <f t="shared" si="1"/>
        <v>5</v>
      </c>
      <c r="N5" s="14">
        <f t="shared" si="1"/>
        <v>5</v>
      </c>
    </row>
    <row r="6" spans="1:14" ht="24" customHeight="1">
      <c r="A6" s="10">
        <v>1</v>
      </c>
      <c r="B6" s="17" t="s">
        <v>30</v>
      </c>
      <c r="C6" s="14">
        <f>SUM(D6:N6)</f>
        <v>1</v>
      </c>
      <c r="D6" s="18"/>
      <c r="E6" s="18"/>
      <c r="F6" s="18"/>
      <c r="G6" s="18"/>
      <c r="H6" s="18"/>
      <c r="I6" s="18"/>
      <c r="J6" s="18"/>
      <c r="K6" s="18"/>
      <c r="L6" s="18"/>
      <c r="M6" s="18">
        <v>1</v>
      </c>
      <c r="N6" s="18"/>
    </row>
    <row r="7" spans="1:14" ht="24" customHeight="1">
      <c r="A7" s="10">
        <v>2</v>
      </c>
      <c r="B7" s="19" t="s">
        <v>31</v>
      </c>
      <c r="C7" s="14">
        <f aca="true" t="shared" si="2" ref="C7:C18">SUM(D7:N7)</f>
        <v>4</v>
      </c>
      <c r="D7" s="20">
        <v>1</v>
      </c>
      <c r="E7" s="20">
        <v>1</v>
      </c>
      <c r="F7" s="20"/>
      <c r="G7" s="20"/>
      <c r="H7" s="20"/>
      <c r="I7" s="20"/>
      <c r="J7" s="20"/>
      <c r="K7" s="20"/>
      <c r="L7" s="20">
        <v>1</v>
      </c>
      <c r="M7" s="20"/>
      <c r="N7" s="20">
        <v>1</v>
      </c>
    </row>
    <row r="8" spans="1:14" ht="24" customHeight="1">
      <c r="A8" s="10">
        <v>3</v>
      </c>
      <c r="B8" s="19" t="s">
        <v>14</v>
      </c>
      <c r="C8" s="14">
        <f t="shared" si="2"/>
        <v>5</v>
      </c>
      <c r="D8" s="20">
        <v>1</v>
      </c>
      <c r="E8" s="20">
        <v>2</v>
      </c>
      <c r="F8" s="20"/>
      <c r="G8" s="20"/>
      <c r="H8" s="20"/>
      <c r="I8" s="20"/>
      <c r="J8" s="20"/>
      <c r="K8" s="20">
        <v>1</v>
      </c>
      <c r="L8" s="20">
        <v>1</v>
      </c>
      <c r="M8" s="20"/>
      <c r="N8" s="20"/>
    </row>
    <row r="9" spans="1:14" ht="24" customHeight="1">
      <c r="A9" s="10">
        <v>4</v>
      </c>
      <c r="B9" s="19" t="s">
        <v>32</v>
      </c>
      <c r="C9" s="14">
        <f t="shared" si="2"/>
        <v>2</v>
      </c>
      <c r="D9" s="1">
        <v>1</v>
      </c>
      <c r="E9" s="20"/>
      <c r="F9" s="20"/>
      <c r="G9" s="20"/>
      <c r="H9" s="20"/>
      <c r="I9" s="20"/>
      <c r="J9" s="20"/>
      <c r="K9" s="20">
        <v>1</v>
      </c>
      <c r="L9" s="20"/>
      <c r="M9" s="20"/>
      <c r="N9" s="20"/>
    </row>
    <row r="10" spans="1:14" ht="24" customHeight="1">
      <c r="A10" s="10">
        <v>5</v>
      </c>
      <c r="B10" s="19" t="s">
        <v>33</v>
      </c>
      <c r="C10" s="14">
        <f t="shared" si="2"/>
        <v>2</v>
      </c>
      <c r="D10" s="20">
        <v>1</v>
      </c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24" customHeight="1">
      <c r="A11" s="10">
        <v>6</v>
      </c>
      <c r="B11" s="19" t="s">
        <v>34</v>
      </c>
      <c r="C11" s="14">
        <f t="shared" si="2"/>
        <v>3</v>
      </c>
      <c r="D11" s="1">
        <v>1</v>
      </c>
      <c r="E11" s="20"/>
      <c r="F11" s="20"/>
      <c r="G11" s="20"/>
      <c r="H11" s="20"/>
      <c r="I11" s="20"/>
      <c r="J11" s="20"/>
      <c r="K11" s="20"/>
      <c r="L11" s="20"/>
      <c r="M11" s="20">
        <v>1</v>
      </c>
      <c r="N11" s="20">
        <v>1</v>
      </c>
    </row>
    <row r="12" spans="1:14" ht="24" customHeight="1">
      <c r="A12" s="10">
        <v>7</v>
      </c>
      <c r="B12" s="19" t="s">
        <v>35</v>
      </c>
      <c r="C12" s="14">
        <f t="shared" si="2"/>
        <v>4</v>
      </c>
      <c r="D12" s="20">
        <v>1</v>
      </c>
      <c r="E12" s="20">
        <v>1</v>
      </c>
      <c r="F12" s="20"/>
      <c r="G12" s="20"/>
      <c r="H12" s="20"/>
      <c r="I12" s="20"/>
      <c r="J12" s="20"/>
      <c r="K12" s="20"/>
      <c r="L12" s="20">
        <v>1</v>
      </c>
      <c r="M12" s="20"/>
      <c r="N12" s="20">
        <v>1</v>
      </c>
    </row>
    <row r="13" spans="1:14" ht="24" customHeight="1">
      <c r="A13" s="10">
        <v>8</v>
      </c>
      <c r="B13" s="19" t="s">
        <v>11</v>
      </c>
      <c r="C13" s="14">
        <f t="shared" si="2"/>
        <v>8</v>
      </c>
      <c r="D13" s="20">
        <v>2</v>
      </c>
      <c r="E13" s="20">
        <v>2</v>
      </c>
      <c r="F13" s="20"/>
      <c r="G13" s="20"/>
      <c r="H13" s="20"/>
      <c r="I13" s="20"/>
      <c r="J13" s="20"/>
      <c r="K13" s="20">
        <v>2</v>
      </c>
      <c r="L13" s="20">
        <v>1</v>
      </c>
      <c r="M13" s="20">
        <v>1</v>
      </c>
      <c r="N13" s="20"/>
    </row>
    <row r="14" spans="1:14" ht="24" customHeight="1">
      <c r="A14" s="10">
        <v>9</v>
      </c>
      <c r="B14" s="19" t="s">
        <v>12</v>
      </c>
      <c r="C14" s="14">
        <f t="shared" si="2"/>
        <v>8</v>
      </c>
      <c r="D14" s="20">
        <v>2</v>
      </c>
      <c r="E14" s="20">
        <v>2</v>
      </c>
      <c r="F14" s="20"/>
      <c r="G14" s="20"/>
      <c r="H14" s="20"/>
      <c r="I14" s="20"/>
      <c r="J14" s="20"/>
      <c r="K14" s="20">
        <v>1</v>
      </c>
      <c r="L14" s="20">
        <v>1</v>
      </c>
      <c r="M14" s="20">
        <v>1</v>
      </c>
      <c r="N14" s="20">
        <v>1</v>
      </c>
    </row>
    <row r="15" spans="1:14" ht="24" customHeight="1">
      <c r="A15" s="10">
        <v>10</v>
      </c>
      <c r="B15" s="19" t="s">
        <v>36</v>
      </c>
      <c r="C15" s="14">
        <f t="shared" si="2"/>
        <v>5</v>
      </c>
      <c r="D15" s="20">
        <v>2</v>
      </c>
      <c r="E15" s="20">
        <v>1</v>
      </c>
      <c r="F15" s="20"/>
      <c r="G15" s="20"/>
      <c r="H15" s="20"/>
      <c r="I15" s="20"/>
      <c r="J15" s="20"/>
      <c r="K15" s="20">
        <v>1</v>
      </c>
      <c r="L15" s="20"/>
      <c r="M15" s="20"/>
      <c r="N15" s="20">
        <v>1</v>
      </c>
    </row>
    <row r="16" spans="1:14" ht="24" customHeight="1">
      <c r="A16" s="10">
        <v>11</v>
      </c>
      <c r="B16" s="19" t="s">
        <v>37</v>
      </c>
      <c r="C16" s="14">
        <f t="shared" si="2"/>
        <v>2</v>
      </c>
      <c r="D16" s="20">
        <v>1</v>
      </c>
      <c r="E16" s="20"/>
      <c r="F16" s="20"/>
      <c r="G16" s="20"/>
      <c r="H16" s="20"/>
      <c r="I16" s="20"/>
      <c r="J16" s="20"/>
      <c r="K16" s="20"/>
      <c r="L16" s="20">
        <v>1</v>
      </c>
      <c r="M16" s="20"/>
      <c r="N16" s="20"/>
    </row>
    <row r="17" spans="1:14" ht="24" customHeight="1">
      <c r="A17" s="10">
        <v>12</v>
      </c>
      <c r="B17" s="19" t="s">
        <v>15</v>
      </c>
      <c r="C17" s="14">
        <f t="shared" si="2"/>
        <v>4</v>
      </c>
      <c r="D17" s="20">
        <v>1</v>
      </c>
      <c r="E17" s="20">
        <v>1</v>
      </c>
      <c r="F17" s="20"/>
      <c r="G17" s="20"/>
      <c r="H17" s="20"/>
      <c r="I17" s="20"/>
      <c r="J17" s="20"/>
      <c r="K17" s="20">
        <v>1</v>
      </c>
      <c r="L17" s="20">
        <v>1</v>
      </c>
      <c r="M17" s="20"/>
      <c r="N17" s="20"/>
    </row>
    <row r="18" spans="1:14" ht="24" customHeight="1">
      <c r="A18" s="10">
        <v>13</v>
      </c>
      <c r="B18" s="19" t="s">
        <v>13</v>
      </c>
      <c r="C18" s="14">
        <f t="shared" si="2"/>
        <v>2</v>
      </c>
      <c r="D18" s="20"/>
      <c r="E18" s="20">
        <v>1</v>
      </c>
      <c r="F18" s="20"/>
      <c r="G18" s="20"/>
      <c r="H18" s="20"/>
      <c r="I18" s="20"/>
      <c r="J18" s="20"/>
      <c r="K18" s="20"/>
      <c r="L18" s="20"/>
      <c r="M18" s="20">
        <v>1</v>
      </c>
      <c r="N18" s="20"/>
    </row>
    <row r="19" spans="1:14" s="3" customFormat="1" ht="24" customHeight="1">
      <c r="A19" s="14">
        <v>2</v>
      </c>
      <c r="B19" s="21" t="s">
        <v>16</v>
      </c>
      <c r="C19" s="14">
        <f>SUM(C20:C29)</f>
        <v>30</v>
      </c>
      <c r="D19" s="14">
        <f aca="true" t="shared" si="3" ref="D19:R19">SUM(D20:D29)</f>
        <v>6</v>
      </c>
      <c r="E19" s="14">
        <f t="shared" si="3"/>
        <v>8</v>
      </c>
      <c r="F19" s="14">
        <f t="shared" si="3"/>
        <v>1</v>
      </c>
      <c r="G19" s="14">
        <f t="shared" si="3"/>
        <v>3</v>
      </c>
      <c r="H19" s="14">
        <f t="shared" si="3"/>
        <v>1</v>
      </c>
      <c r="I19" s="14">
        <f t="shared" si="3"/>
        <v>1</v>
      </c>
      <c r="J19" s="14">
        <f t="shared" si="3"/>
        <v>3</v>
      </c>
      <c r="K19" s="14">
        <f t="shared" si="3"/>
        <v>5</v>
      </c>
      <c r="L19" s="14">
        <f t="shared" si="3"/>
        <v>0</v>
      </c>
      <c r="M19" s="14">
        <f t="shared" si="3"/>
        <v>2</v>
      </c>
      <c r="N19" s="14">
        <f t="shared" si="3"/>
        <v>0</v>
      </c>
    </row>
    <row r="20" spans="1:14" ht="24" customHeight="1">
      <c r="A20" s="10">
        <v>1</v>
      </c>
      <c r="B20" s="22" t="s">
        <v>38</v>
      </c>
      <c r="C20" s="14">
        <f aca="true" t="shared" si="4" ref="C20:C29">SUM(D20:N20)</f>
        <v>2</v>
      </c>
      <c r="D20" s="18">
        <v>1</v>
      </c>
      <c r="E20" s="18"/>
      <c r="F20" s="18"/>
      <c r="G20" s="18"/>
      <c r="H20" s="18"/>
      <c r="I20" s="18"/>
      <c r="J20" s="18"/>
      <c r="K20" s="18">
        <v>1</v>
      </c>
      <c r="L20" s="18"/>
      <c r="M20" s="18"/>
      <c r="N20" s="18"/>
    </row>
    <row r="21" spans="1:14" ht="24" customHeight="1">
      <c r="A21" s="23">
        <v>2</v>
      </c>
      <c r="B21" s="24" t="s">
        <v>39</v>
      </c>
      <c r="C21" s="14">
        <f t="shared" si="4"/>
        <v>2</v>
      </c>
      <c r="D21" s="20">
        <v>1</v>
      </c>
      <c r="E21" s="20"/>
      <c r="F21" s="20"/>
      <c r="G21" s="20"/>
      <c r="H21" s="20"/>
      <c r="I21" s="20"/>
      <c r="J21" s="20"/>
      <c r="K21" s="20">
        <v>1</v>
      </c>
      <c r="L21" s="28"/>
      <c r="M21" s="20"/>
      <c r="N21" s="20"/>
    </row>
    <row r="22" spans="1:14" ht="24" customHeight="1">
      <c r="A22" s="10">
        <v>3</v>
      </c>
      <c r="B22" s="24" t="s">
        <v>40</v>
      </c>
      <c r="C22" s="14">
        <f t="shared" si="4"/>
        <v>3</v>
      </c>
      <c r="D22" s="20"/>
      <c r="E22" s="20">
        <v>1</v>
      </c>
      <c r="F22" s="20"/>
      <c r="G22" s="20"/>
      <c r="H22" s="20"/>
      <c r="I22" s="20"/>
      <c r="J22" s="20"/>
      <c r="K22" s="20">
        <v>1</v>
      </c>
      <c r="L22" s="28"/>
      <c r="M22" s="20">
        <v>1</v>
      </c>
      <c r="N22" s="20"/>
    </row>
    <row r="23" spans="1:14" ht="24" customHeight="1">
      <c r="A23" s="23">
        <v>4</v>
      </c>
      <c r="B23" s="24" t="s">
        <v>41</v>
      </c>
      <c r="C23" s="14">
        <f t="shared" si="4"/>
        <v>2</v>
      </c>
      <c r="D23" s="20"/>
      <c r="E23" s="20">
        <v>1</v>
      </c>
      <c r="F23" s="20"/>
      <c r="G23" s="20"/>
      <c r="H23" s="20"/>
      <c r="I23" s="20"/>
      <c r="J23" s="20"/>
      <c r="K23" s="20">
        <v>1</v>
      </c>
      <c r="L23" s="20"/>
      <c r="M23" s="20"/>
      <c r="N23" s="20"/>
    </row>
    <row r="24" spans="1:14" s="4" customFormat="1" ht="24" customHeight="1">
      <c r="A24" s="10">
        <v>5</v>
      </c>
      <c r="B24" s="22" t="s">
        <v>42</v>
      </c>
      <c r="C24" s="14">
        <f t="shared" si="4"/>
        <v>3</v>
      </c>
      <c r="D24" s="18"/>
      <c r="E24" s="18"/>
      <c r="F24" s="18">
        <v>1</v>
      </c>
      <c r="G24" s="18">
        <v>1</v>
      </c>
      <c r="H24" s="18"/>
      <c r="I24" s="18"/>
      <c r="J24" s="18"/>
      <c r="K24" s="18">
        <v>1</v>
      </c>
      <c r="L24" s="18"/>
      <c r="M24" s="18"/>
      <c r="N24" s="18"/>
    </row>
    <row r="25" spans="1:14" s="4" customFormat="1" ht="24" customHeight="1">
      <c r="A25" s="23">
        <v>6</v>
      </c>
      <c r="B25" s="22" t="s">
        <v>20</v>
      </c>
      <c r="C25" s="14">
        <f t="shared" si="4"/>
        <v>5</v>
      </c>
      <c r="D25" s="18">
        <v>1</v>
      </c>
      <c r="E25" s="25">
        <v>1</v>
      </c>
      <c r="F25" s="18"/>
      <c r="G25" s="18">
        <v>1</v>
      </c>
      <c r="H25" s="18"/>
      <c r="I25" s="18">
        <v>1</v>
      </c>
      <c r="J25" s="18"/>
      <c r="K25" s="18"/>
      <c r="L25" s="18"/>
      <c r="M25" s="18">
        <v>1</v>
      </c>
      <c r="N25" s="18"/>
    </row>
    <row r="26" spans="1:14" s="4" customFormat="1" ht="24" customHeight="1">
      <c r="A26" s="10">
        <v>7</v>
      </c>
      <c r="B26" s="22" t="s">
        <v>43</v>
      </c>
      <c r="C26" s="14">
        <f t="shared" si="4"/>
        <v>2</v>
      </c>
      <c r="D26" s="18"/>
      <c r="E26" s="25">
        <v>1</v>
      </c>
      <c r="F26" s="18"/>
      <c r="G26" s="18"/>
      <c r="H26" s="18"/>
      <c r="I26" s="18"/>
      <c r="J26" s="18">
        <v>1</v>
      </c>
      <c r="K26" s="18"/>
      <c r="L26" s="18"/>
      <c r="M26" s="18"/>
      <c r="N26" s="18"/>
    </row>
    <row r="27" spans="1:14" s="4" customFormat="1" ht="24" customHeight="1">
      <c r="A27" s="23">
        <v>8</v>
      </c>
      <c r="B27" s="22" t="s">
        <v>44</v>
      </c>
      <c r="C27" s="14">
        <f t="shared" si="4"/>
        <v>4</v>
      </c>
      <c r="D27" s="18">
        <v>1</v>
      </c>
      <c r="E27" s="25">
        <v>2</v>
      </c>
      <c r="F27" s="18"/>
      <c r="G27" s="18"/>
      <c r="H27" s="18"/>
      <c r="I27" s="18"/>
      <c r="J27" s="18">
        <v>1</v>
      </c>
      <c r="K27" s="18"/>
      <c r="L27" s="18"/>
      <c r="M27" s="18"/>
      <c r="N27" s="18"/>
    </row>
    <row r="28" spans="1:14" s="4" customFormat="1" ht="24" customHeight="1">
      <c r="A28" s="10">
        <v>9</v>
      </c>
      <c r="B28" s="22" t="s">
        <v>19</v>
      </c>
      <c r="C28" s="14">
        <f t="shared" si="4"/>
        <v>3</v>
      </c>
      <c r="D28" s="18">
        <v>1</v>
      </c>
      <c r="E28" s="25">
        <v>1</v>
      </c>
      <c r="F28" s="18"/>
      <c r="G28" s="18"/>
      <c r="H28" s="18"/>
      <c r="I28" s="18"/>
      <c r="J28" s="18">
        <v>1</v>
      </c>
      <c r="K28" s="18"/>
      <c r="L28" s="18"/>
      <c r="M28" s="18"/>
      <c r="N28" s="18"/>
    </row>
    <row r="29" spans="1:14" ht="24" customHeight="1">
      <c r="A29" s="23">
        <v>10</v>
      </c>
      <c r="B29" s="24" t="s">
        <v>45</v>
      </c>
      <c r="C29" s="14">
        <f t="shared" si="4"/>
        <v>4</v>
      </c>
      <c r="D29" s="20">
        <v>1</v>
      </c>
      <c r="E29" s="26">
        <v>1</v>
      </c>
      <c r="F29" s="20"/>
      <c r="G29" s="20">
        <v>1</v>
      </c>
      <c r="H29" s="20">
        <v>1</v>
      </c>
      <c r="I29" s="20"/>
      <c r="J29" s="20"/>
      <c r="K29" s="20"/>
      <c r="L29" s="20"/>
      <c r="M29" s="20"/>
      <c r="N29" s="20"/>
    </row>
  </sheetData>
  <sheetProtection/>
  <mergeCells count="4">
    <mergeCell ref="A1:N1"/>
    <mergeCell ref="A2:C2"/>
    <mergeCell ref="K2:N2"/>
    <mergeCell ref="A4:B4"/>
  </mergeCells>
  <printOptions horizontalCentered="1"/>
  <pageMargins left="0.31" right="0.31" top="0.71" bottom="0.75" header="0.51" footer="0.47"/>
  <pageSetup horizontalDpi="600" verticalDpi="600" orientation="portrait" paperSize="9"/>
  <headerFooter>
    <oddFooter>&amp;C第&amp;P页&amp;R共&amp;N页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2017-06-02T08:08:28Z</cp:lastPrinted>
  <dcterms:created xsi:type="dcterms:W3CDTF">2006-09-13T11:21:51Z</dcterms:created>
  <dcterms:modified xsi:type="dcterms:W3CDTF">2018-04-03T00:52:17Z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