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activeTab="1"/>
  </bookViews>
  <sheets>
    <sheet name="校部" sheetId="1" r:id="rId1"/>
    <sheet name="临床单位" sheetId="2" r:id="rId2"/>
  </sheets>
  <definedNames>
    <definedName name="_xlnm.Print_Area" localSheetId="1">'临床单位'!$A:$T</definedName>
    <definedName name="_xlnm.Print_Area" localSheetId="0">'校部'!$A:$T</definedName>
    <definedName name="_xlnm.Print_Titles" localSheetId="1">'临床单位'!$1:$2</definedName>
    <definedName name="_xlnm.Print_Titles" localSheetId="0">'校部'!$1:$2</definedName>
  </definedNames>
  <calcPr fullCalcOnLoad="1"/>
</workbook>
</file>

<file path=xl/sharedStrings.xml><?xml version="1.0" encoding="utf-8"?>
<sst xmlns="http://schemas.openxmlformats.org/spreadsheetml/2006/main" count="1466" uniqueCount="533">
  <si>
    <t>科室</t>
  </si>
  <si>
    <t>硕士</t>
  </si>
  <si>
    <t>七年制</t>
  </si>
  <si>
    <t>本科</t>
  </si>
  <si>
    <t>备注</t>
  </si>
  <si>
    <t>毕业学校</t>
  </si>
  <si>
    <t>所学专业</t>
  </si>
  <si>
    <t>人数</t>
  </si>
  <si>
    <t>性别</t>
  </si>
  <si>
    <t>合计</t>
  </si>
  <si>
    <t>岗位</t>
  </si>
  <si>
    <t>哈医大及以上</t>
  </si>
  <si>
    <t>预防医学</t>
  </si>
  <si>
    <t>科研</t>
  </si>
  <si>
    <t>教师</t>
  </si>
  <si>
    <t>社会医学与卫生事业管理</t>
  </si>
  <si>
    <t>男</t>
  </si>
  <si>
    <t>教辅</t>
  </si>
  <si>
    <t>教务科</t>
  </si>
  <si>
    <t>药理学</t>
  </si>
  <si>
    <t>管理</t>
  </si>
  <si>
    <t>辅导员</t>
  </si>
  <si>
    <t>留校</t>
  </si>
  <si>
    <t>思想政治教育</t>
  </si>
  <si>
    <t>影像医学与核医学</t>
  </si>
  <si>
    <t>医学检验技术</t>
  </si>
  <si>
    <t>护理学</t>
  </si>
  <si>
    <t>护理</t>
  </si>
  <si>
    <t>计算机科学与技术</t>
  </si>
  <si>
    <t>呼吸内科四病房</t>
  </si>
  <si>
    <t>女</t>
  </si>
  <si>
    <t>医师</t>
  </si>
  <si>
    <t>临床医学</t>
  </si>
  <si>
    <t>呼吸内科监护病房</t>
  </si>
  <si>
    <t>七年制：英语六级。</t>
  </si>
  <si>
    <t>消化内科病房</t>
  </si>
  <si>
    <t>男1      女1</t>
  </si>
  <si>
    <t>血液肿瘤医院血液内科病房</t>
  </si>
  <si>
    <t>内科学（血液病）</t>
  </si>
  <si>
    <t>血液肿瘤医院肿瘤科一病房</t>
  </si>
  <si>
    <t>硕士：1、本科不低于哈医大起点；2、具有执业医师证。</t>
  </si>
  <si>
    <t>血液肿瘤医院PET-CT</t>
  </si>
  <si>
    <t>医学影像学（首选）/医学影像技术</t>
  </si>
  <si>
    <t>医技</t>
  </si>
  <si>
    <t>硕士：本科不低于哈医大起点，英语六级，有执业医师证。</t>
  </si>
  <si>
    <t>心血管内科一病房</t>
  </si>
  <si>
    <t>硕士：本科不低于哈医大起点，有执业医师证。</t>
  </si>
  <si>
    <t>心血管内科群力二病房</t>
  </si>
  <si>
    <t>心血管内科超声室</t>
  </si>
  <si>
    <t>七年制：不可转岗，签协议。</t>
  </si>
  <si>
    <t>内科危重症病房</t>
  </si>
  <si>
    <t>内科学（肾病）</t>
  </si>
  <si>
    <t>透析中心</t>
  </si>
  <si>
    <t>感染科病房</t>
  </si>
  <si>
    <t>国际高水平大学</t>
  </si>
  <si>
    <t>群力肝病科</t>
  </si>
  <si>
    <t>神经病学</t>
  </si>
  <si>
    <t>神经内科群力一病房</t>
  </si>
  <si>
    <t>神经内科群力二病房</t>
  </si>
  <si>
    <t>外科学</t>
  </si>
  <si>
    <t>干部二病房</t>
  </si>
  <si>
    <t>内科学（内分泌与代谢病）</t>
  </si>
  <si>
    <t>中西医结合科</t>
  </si>
  <si>
    <t>中西医结合临床</t>
  </si>
  <si>
    <t>甲状腺外科病房</t>
  </si>
  <si>
    <t>胃脾门静脉高压外科病房</t>
  </si>
  <si>
    <t>血管外科病房</t>
  </si>
  <si>
    <t>心血管外科病房</t>
  </si>
  <si>
    <t>骨科三病房</t>
  </si>
  <si>
    <t>硕士：本科不低于哈医大起点，具有执业医师证。</t>
  </si>
  <si>
    <t>骨科群力院区病房</t>
  </si>
  <si>
    <t>医 师</t>
  </si>
  <si>
    <t>神经外科三病房</t>
  </si>
  <si>
    <t>麻醉科</t>
  </si>
  <si>
    <t>麻醉学</t>
  </si>
  <si>
    <t>群力麻醉科</t>
  </si>
  <si>
    <t>妇科一病房</t>
  </si>
  <si>
    <t>妇产科学</t>
  </si>
  <si>
    <t>产科病房</t>
  </si>
  <si>
    <t>硕士：本科不低于哈医大起点，英语六级，执业医师证，岗位：群力院区病房。</t>
  </si>
  <si>
    <t>生殖医学科</t>
  </si>
  <si>
    <t>硕士：本科不低于哈医大起点，执业医师证，从事生殖男科。</t>
  </si>
  <si>
    <t>临床检验诊断学</t>
  </si>
  <si>
    <t>儿科病房</t>
  </si>
  <si>
    <t>硕士：本科不低于哈医大起点，执业医师证。</t>
  </si>
  <si>
    <t>儿科重症监护病房</t>
  </si>
  <si>
    <t>病理科</t>
  </si>
  <si>
    <t>硕士：本科不低于哈医大起点。</t>
  </si>
  <si>
    <t>生物医学工程</t>
  </si>
  <si>
    <t>硕士：本科不低于哈医大起点，英语六级。</t>
  </si>
  <si>
    <t>输血科</t>
  </si>
  <si>
    <t>硕士：本科不低于哈医大起点，岗位群力院区。</t>
  </si>
  <si>
    <t>超声医学科</t>
  </si>
  <si>
    <t>腹部超声科</t>
  </si>
  <si>
    <t>核医学科</t>
  </si>
  <si>
    <t>硕士：有执业医师证。</t>
  </si>
  <si>
    <t>眼科学</t>
  </si>
  <si>
    <t>眼科门诊</t>
  </si>
  <si>
    <t>硕士：本科不低于哈医大起点，有执业医师证，岗位为眼科机能检查室（签协议）。</t>
  </si>
  <si>
    <t>眼科群力病房</t>
  </si>
  <si>
    <t>耳鼻咽喉科学</t>
  </si>
  <si>
    <t>听力中心</t>
  </si>
  <si>
    <t>口腔牙体牙髓科</t>
  </si>
  <si>
    <t>口腔临床医学（牙体牙髓病学）</t>
  </si>
  <si>
    <t>硕士：本科不低于哈医大起点，具有执业医师证，英语六级。</t>
  </si>
  <si>
    <t>儿童口腔科</t>
  </si>
  <si>
    <t>口腔临床医学（儿童牙病学）</t>
  </si>
  <si>
    <t>口腔临床医学（口腔颌面外科）</t>
  </si>
  <si>
    <t>口腔颌面外科二病房</t>
  </si>
  <si>
    <t>硕士：本科不低于哈医大起点，执业医师证，英语六级。</t>
  </si>
  <si>
    <t>口腔颌面外科日间病房</t>
  </si>
  <si>
    <t>口腔解剖生理教研室</t>
  </si>
  <si>
    <t>口腔临床医学</t>
  </si>
  <si>
    <t>急诊内科病房</t>
  </si>
  <si>
    <t>精神科</t>
  </si>
  <si>
    <t>精神病与精神卫生学</t>
  </si>
  <si>
    <t>硕士：1、本科不低于哈医大起点。2、本科专业为精神医学。3、执业医师证和住院医师规范化培训合格证，4、英语六级。</t>
  </si>
  <si>
    <t>皮肤科</t>
  </si>
  <si>
    <t>针灸科</t>
  </si>
  <si>
    <t>学生科</t>
  </si>
  <si>
    <t>硕士：本科不低于哈医大起点，中共党员。</t>
  </si>
  <si>
    <t>岗位：群力院区</t>
  </si>
  <si>
    <t>科研科</t>
  </si>
  <si>
    <t>口腔科教科</t>
  </si>
  <si>
    <t>口腔医学</t>
  </si>
  <si>
    <t>胃肠外科一病房</t>
  </si>
  <si>
    <t>泌尿外科二病房</t>
  </si>
  <si>
    <t>胸外肺部一病房</t>
  </si>
  <si>
    <t>硕士要求具有执业医师证</t>
  </si>
  <si>
    <t>妇科三病房</t>
  </si>
  <si>
    <t>核医学</t>
  </si>
  <si>
    <t>放射物理</t>
  </si>
  <si>
    <t>科研中心</t>
  </si>
  <si>
    <t>医学实验技术</t>
  </si>
  <si>
    <t xml:space="preserve"> 检验科</t>
  </si>
  <si>
    <t>有执业医师证书;英语六级</t>
  </si>
  <si>
    <t>疼痛科</t>
  </si>
  <si>
    <t>超声科</t>
  </si>
  <si>
    <t>影像医学与核医学（超声）</t>
  </si>
  <si>
    <t>PET/CT</t>
  </si>
  <si>
    <t>1男1女</t>
  </si>
  <si>
    <t>影像中心</t>
  </si>
  <si>
    <t>硕士要求有执业医师证</t>
  </si>
  <si>
    <t>医务部</t>
  </si>
  <si>
    <t>继续教育科</t>
  </si>
  <si>
    <t>内科学（心血管病）</t>
  </si>
  <si>
    <t>心内二病房</t>
  </si>
  <si>
    <t>硕士岗位要求：有执业医师证</t>
  </si>
  <si>
    <t>心内四病房</t>
  </si>
  <si>
    <t>心内五病房</t>
  </si>
  <si>
    <t>心内七病房</t>
  </si>
  <si>
    <t>心内电生理中心一病区</t>
  </si>
  <si>
    <t>心内电生理中心二病区</t>
  </si>
  <si>
    <t>心功室</t>
  </si>
  <si>
    <t>硕士岗位要求：有执业医师证；七年制：有执业医师证</t>
  </si>
  <si>
    <t>消化内一病房</t>
  </si>
  <si>
    <t>内科学（消化系病）</t>
  </si>
  <si>
    <t>消化内二病房</t>
  </si>
  <si>
    <t>神经内一病房</t>
  </si>
  <si>
    <t>岗位要求：有执业医师证</t>
  </si>
  <si>
    <t>神经内二病房</t>
  </si>
  <si>
    <t>神经内三病房</t>
  </si>
  <si>
    <t>岗位要求：英语六级、执业医师证</t>
  </si>
  <si>
    <t>神经内七病房</t>
  </si>
  <si>
    <t>精神心理科</t>
  </si>
  <si>
    <t>精神病与精神心理学</t>
  </si>
  <si>
    <t>要求：有执业医师证</t>
  </si>
  <si>
    <t>特需病房</t>
  </si>
  <si>
    <t>重症医学科</t>
  </si>
  <si>
    <t xml:space="preserve">要求：英语六级 </t>
  </si>
  <si>
    <t>外科学（整形）</t>
  </si>
  <si>
    <t>感染二病房</t>
  </si>
  <si>
    <t>呼吸科</t>
  </si>
  <si>
    <t>急诊内科</t>
  </si>
  <si>
    <t>感染三病房（艾滋病诊疗中心）</t>
  </si>
  <si>
    <t>儿科</t>
  </si>
  <si>
    <t>儿科学（内科）</t>
  </si>
  <si>
    <t>岗位要求：执业医师证、英语六级</t>
  </si>
  <si>
    <t>普外科</t>
  </si>
  <si>
    <t>外科学（普外）</t>
  </si>
  <si>
    <t>心脏大血管外科二病房</t>
  </si>
  <si>
    <t>外科学（胸心外）</t>
  </si>
  <si>
    <t>微创神经外科二病房</t>
  </si>
  <si>
    <t>外科学（神外）</t>
  </si>
  <si>
    <t>整形外科</t>
  </si>
  <si>
    <t>耳鼻喉科</t>
  </si>
  <si>
    <t>妇产科</t>
  </si>
  <si>
    <t>产科</t>
  </si>
  <si>
    <t>医学影像与核医学（超声）</t>
  </si>
  <si>
    <t>肿瘤外科肝胆外科</t>
  </si>
  <si>
    <t>硕士岗位要求：有执业医师证、英语六级；七年制岗位要求：执业医师证</t>
  </si>
  <si>
    <t>此岗位需从事实验室工作五年、有执业医师证</t>
  </si>
  <si>
    <t>口腔科</t>
  </si>
  <si>
    <t>TOF-PET/CT/MR中心</t>
  </si>
  <si>
    <t>松花江社区卫生服务中心</t>
  </si>
  <si>
    <t>要求：执业医师证</t>
  </si>
  <si>
    <t>体检中心</t>
  </si>
  <si>
    <t>松北分院呼吸科</t>
  </si>
  <si>
    <t>松北消化内科</t>
  </si>
  <si>
    <t>松北综合内二病房</t>
  </si>
  <si>
    <t>松北综合内三病房</t>
  </si>
  <si>
    <t>松北微创神经外科</t>
  </si>
  <si>
    <t>松北急诊内科</t>
  </si>
  <si>
    <t>江北透析中心</t>
  </si>
  <si>
    <t>松北神经内科</t>
  </si>
  <si>
    <t>松北康复中心</t>
  </si>
  <si>
    <t>松北针灸科</t>
  </si>
  <si>
    <t>黑中医及以上</t>
  </si>
  <si>
    <t>江北分院疼痛科</t>
  </si>
  <si>
    <t>江北分院麻醉科</t>
  </si>
  <si>
    <t>单位</t>
  </si>
  <si>
    <t>单位</t>
  </si>
  <si>
    <t>一院</t>
  </si>
  <si>
    <t>四院</t>
  </si>
  <si>
    <t>四院</t>
  </si>
  <si>
    <t>四院</t>
  </si>
  <si>
    <t>小计</t>
  </si>
  <si>
    <t>三院</t>
  </si>
  <si>
    <t>二院</t>
  </si>
  <si>
    <t>重症医学科（ICU)</t>
  </si>
  <si>
    <t>新生儿二病房</t>
  </si>
  <si>
    <t>耳鼻咽喉头颈外科群力院区病房</t>
  </si>
  <si>
    <t>康复医学科</t>
  </si>
  <si>
    <t>综合档案科</t>
  </si>
  <si>
    <t>财务科</t>
  </si>
  <si>
    <t>1男4女</t>
  </si>
  <si>
    <t>康复治疗学</t>
  </si>
  <si>
    <t>硕士：本科不低于哈医大起点；执业医师证；岗位为群力儿童康复。本科：岗位为群力儿童康复。</t>
  </si>
  <si>
    <t>财会</t>
  </si>
  <si>
    <t>省属重点大学及以上</t>
  </si>
  <si>
    <t>心内科病房</t>
  </si>
  <si>
    <t>心内科重症治疗病房</t>
  </si>
  <si>
    <t>导管室</t>
  </si>
  <si>
    <t>holter室及综合心电室（运动负荷）</t>
  </si>
  <si>
    <t>主楼心电室</t>
  </si>
  <si>
    <t>内科教研室</t>
  </si>
  <si>
    <t>消化内科</t>
  </si>
  <si>
    <t>内科学(消化系病）</t>
  </si>
  <si>
    <t>呼吸内科一病房</t>
  </si>
  <si>
    <t>内科学（呼吸系病）</t>
  </si>
  <si>
    <t>干部五病房</t>
  </si>
  <si>
    <t>骨外科五病房</t>
  </si>
  <si>
    <t>外科学（骨外）</t>
  </si>
  <si>
    <t>骨外科六病房</t>
  </si>
  <si>
    <t>骨外科九病房</t>
  </si>
  <si>
    <t>整形美容科</t>
  </si>
  <si>
    <t>心血管外科三病房</t>
  </si>
  <si>
    <t>小儿外科</t>
  </si>
  <si>
    <t>外科学（儿外科）</t>
  </si>
  <si>
    <t>介入科</t>
  </si>
  <si>
    <t>妇产科三病房</t>
  </si>
  <si>
    <t>生殖内分泌</t>
  </si>
  <si>
    <t>儿内科一病区</t>
  </si>
  <si>
    <t>儿科学</t>
  </si>
  <si>
    <t>儿内科二病区</t>
  </si>
  <si>
    <t>儿内科三病房</t>
  </si>
  <si>
    <t>1男</t>
  </si>
  <si>
    <t>急诊科</t>
  </si>
  <si>
    <t>急诊医学</t>
  </si>
  <si>
    <t>卒中中心</t>
  </si>
  <si>
    <t>肿瘤内一科病房</t>
  </si>
  <si>
    <t>肿瘤放疗科</t>
  </si>
  <si>
    <t xml:space="preserve"> 眼视光学</t>
  </si>
  <si>
    <t>口腔正畸</t>
  </si>
  <si>
    <t>医学检验科</t>
  </si>
  <si>
    <t>放射线科</t>
  </si>
  <si>
    <t>肿瘤学（内科）</t>
  </si>
  <si>
    <t>住院处超声科</t>
  </si>
  <si>
    <t>CT诊断科</t>
  </si>
  <si>
    <t>医学影像与核医学（CT）</t>
  </si>
  <si>
    <t>护理部</t>
  </si>
  <si>
    <t>医保办</t>
  </si>
  <si>
    <t>流行病与卫生统计学/临床医学</t>
  </si>
  <si>
    <t>纪委办公室</t>
  </si>
  <si>
    <t>医德医风办公室</t>
  </si>
  <si>
    <t>物资中心</t>
  </si>
  <si>
    <t>继续教育部</t>
  </si>
  <si>
    <t>计算机室</t>
  </si>
  <si>
    <t>工程</t>
  </si>
  <si>
    <t>药学部</t>
  </si>
  <si>
    <t>外科学（心血管外科）</t>
  </si>
  <si>
    <t>男</t>
  </si>
  <si>
    <t>医师</t>
  </si>
  <si>
    <t>外科学（泌尿外）</t>
  </si>
  <si>
    <t>病理学与病理生理学（临床病理）</t>
  </si>
  <si>
    <t>普外科七病房</t>
  </si>
  <si>
    <t>英语六级</t>
  </si>
  <si>
    <t>TCD岗位，不得转入临床。</t>
  </si>
  <si>
    <t>医师从事辅助检查岗位 ，入科前需从事三年科研工作。</t>
  </si>
  <si>
    <t>人事科</t>
  </si>
  <si>
    <t>本科阶段为临床医学专业</t>
  </si>
  <si>
    <t>硕士：本科不低于哈医大起点，有执业医师证。</t>
  </si>
  <si>
    <t>毕业
学校</t>
  </si>
  <si>
    <t>硕士：要求本科一表院校且本科专业为会计学，英语六级。</t>
  </si>
  <si>
    <t>岗位要求：有执业医师证</t>
  </si>
  <si>
    <t>要求：执业医师证、规培证</t>
  </si>
  <si>
    <t>岗位要求：英语六级、护士资格证</t>
  </si>
  <si>
    <t>要求：有执业医师证、规培证</t>
  </si>
  <si>
    <t>肿瘤学（内科）</t>
  </si>
  <si>
    <t>医学科学</t>
  </si>
  <si>
    <t>整形美容外科</t>
  </si>
  <si>
    <t>耳鼻咽喉头颈外科三病房</t>
  </si>
  <si>
    <t>影像医学与核医学（超声）</t>
  </si>
  <si>
    <t>医师</t>
  </si>
  <si>
    <t>影像医学与核医学（核医学）</t>
  </si>
  <si>
    <t>国家一流高水平大学</t>
  </si>
  <si>
    <t>教师</t>
  </si>
  <si>
    <t>硕士：有执业医师证，英语六级。</t>
  </si>
  <si>
    <t>急诊医学/内科学（限二级学科内）/神经病学</t>
  </si>
  <si>
    <t>肿瘤学（胸外科）</t>
  </si>
  <si>
    <t>肿瘤学（妇科）</t>
  </si>
  <si>
    <t>科室</t>
  </si>
  <si>
    <t>合计</t>
  </si>
  <si>
    <t>硕士</t>
  </si>
  <si>
    <t>七年制</t>
  </si>
  <si>
    <t>本科</t>
  </si>
  <si>
    <t>备注</t>
  </si>
  <si>
    <t>教辅</t>
  </si>
  <si>
    <t>毕业学校</t>
  </si>
  <si>
    <t>所学专业</t>
  </si>
  <si>
    <t>人数</t>
  </si>
  <si>
    <t>性别</t>
  </si>
  <si>
    <t>岗位</t>
  </si>
  <si>
    <t>毕业
学校</t>
  </si>
  <si>
    <t>基础</t>
  </si>
  <si>
    <t>小计</t>
  </si>
  <si>
    <t>解剖学</t>
  </si>
  <si>
    <t>临床医学</t>
  </si>
  <si>
    <t>男</t>
  </si>
  <si>
    <t>10年内不能转岗或交流到其它岗位</t>
  </si>
  <si>
    <t>哈医大及以上</t>
  </si>
  <si>
    <t>教师</t>
  </si>
  <si>
    <t>网络中心</t>
  </si>
  <si>
    <t>国家高水平大学</t>
  </si>
  <si>
    <t>计算机科学与技术</t>
  </si>
  <si>
    <t>学生年级</t>
  </si>
  <si>
    <t>基础医学</t>
  </si>
  <si>
    <t>辅导员</t>
  </si>
  <si>
    <t>英语语种，中共党员</t>
  </si>
  <si>
    <t>学院机关</t>
  </si>
  <si>
    <t>管理</t>
  </si>
  <si>
    <t>科研</t>
  </si>
  <si>
    <t>公卫</t>
  </si>
  <si>
    <t>预防医学教学实验中心</t>
  </si>
  <si>
    <t>药学院</t>
  </si>
  <si>
    <t>教务科</t>
  </si>
  <si>
    <t>中共党员</t>
  </si>
  <si>
    <t>生物信息</t>
  </si>
  <si>
    <t>小计</t>
  </si>
  <si>
    <t>学生年级</t>
  </si>
  <si>
    <t>中共党员</t>
  </si>
  <si>
    <t>人文社科</t>
  </si>
  <si>
    <t>人文社科</t>
  </si>
  <si>
    <t>医学伦理学</t>
  </si>
  <si>
    <t>英语六级</t>
  </si>
  <si>
    <t>马克思主义学院</t>
  </si>
  <si>
    <t>马克思主义基本原理</t>
  </si>
  <si>
    <t>马克思主义哲学</t>
  </si>
  <si>
    <t>中共党员，英语六级，本科为哲学专业</t>
  </si>
  <si>
    <t>地病中心</t>
  </si>
  <si>
    <t>校直门诊部</t>
  </si>
  <si>
    <t>医技</t>
  </si>
  <si>
    <t>医科院</t>
  </si>
  <si>
    <t>黑龙江省肿瘤防治研究所免疫教研室</t>
  </si>
  <si>
    <t>中俄医学研究中心细胞生物治疗研究所</t>
  </si>
  <si>
    <t>图书馆</t>
  </si>
  <si>
    <t>黑龙江大学及以上</t>
  </si>
  <si>
    <t>图书馆学/情报学</t>
  </si>
  <si>
    <t>专业馆员</t>
  </si>
  <si>
    <t>基础医学/公共卫生与预防医学/临床医学/社会医学与卫生事业管理/英语语言文学/计算机科学与技术</t>
  </si>
  <si>
    <t>机关</t>
  </si>
  <si>
    <t>党办</t>
  </si>
  <si>
    <t>中共党员</t>
  </si>
  <si>
    <t>宣传统战部</t>
  </si>
  <si>
    <t>继续教育学院</t>
  </si>
  <si>
    <t>招生就业处</t>
  </si>
  <si>
    <t>中共党员，第一学历哈医大及以上</t>
  </si>
  <si>
    <t>学生处</t>
  </si>
  <si>
    <t>国际教育学院</t>
  </si>
  <si>
    <t>档案馆</t>
  </si>
  <si>
    <t>省属重点大学及以上</t>
  </si>
  <si>
    <t>专业技术</t>
  </si>
  <si>
    <t>本科及以上学历，中共党员优先</t>
  </si>
  <si>
    <t>儿科学/内科学/重症医学/神经病学</t>
  </si>
  <si>
    <t>中共党员</t>
  </si>
  <si>
    <t>内科学/神经病学/老年医学/全科医学</t>
  </si>
  <si>
    <t>硕士：本科不低于哈医大起点，英语六级，有执业医师证。本科：哈医大及以上毕业生优先。</t>
  </si>
  <si>
    <t>本科：哈医大及以上毕业生优先。</t>
  </si>
  <si>
    <t>会计学/企业管理（财务管理）/社会医学与卫生事业管理</t>
  </si>
  <si>
    <t>临床医学/公共卫生与预防医学/社会医学与卫生事业管理</t>
  </si>
  <si>
    <t>俄语语言文学、俄语笔译、俄语口译</t>
  </si>
  <si>
    <t>中共党员，俄语专业八级，英语六级或同等水平以上，有对俄国际交流经历优先</t>
  </si>
  <si>
    <t>省属重点大学及以上</t>
  </si>
  <si>
    <t>中共党员；第一学历哈医大及以上，临床医学专业</t>
  </si>
  <si>
    <t>生物信息学/计算机科学技术</t>
  </si>
  <si>
    <t>从事磁共振设备研发工作</t>
  </si>
  <si>
    <t>小计</t>
  </si>
  <si>
    <t>口腔临床医学（正畸）</t>
  </si>
  <si>
    <t>中共党员，从事劳资工作，本科阶段为财务管理专业</t>
  </si>
  <si>
    <t>省属重点大学及以上</t>
  </si>
  <si>
    <t>英语六级</t>
  </si>
  <si>
    <t>英语六级，不可转岗。</t>
  </si>
  <si>
    <t>医学影像学（首选）/临床医学</t>
  </si>
  <si>
    <t>公共事业管理（首选）/临床医学</t>
  </si>
  <si>
    <t>内科学（呼吸系病）</t>
  </si>
  <si>
    <t>硕士：1、本科不低于哈医大起点；2、具有执业医师证和规培证书；3、英语六级；4、成绩并列时，保研者优先。七年制：英语六级。</t>
  </si>
  <si>
    <t>内科学（消化系病）1人/外科学（普外）1人</t>
  </si>
  <si>
    <t>硕士：1、本科不低于哈医大起点；2、具有执业医师证（应未注册或应已注册内科学专业）；3、英语六级。</t>
  </si>
  <si>
    <t>内科学（心血管病）</t>
  </si>
  <si>
    <t>内科学（心血管病）</t>
  </si>
  <si>
    <t>硕士：本科为中医学或中西医临床医学专业，英语六级，具有执业医师证。</t>
  </si>
  <si>
    <t>外科学（骨外）</t>
  </si>
  <si>
    <t>硕士：本科不低于哈医大起点，具有执业医师证，成绩并列时，规培证优先，普外科专业优先。</t>
  </si>
  <si>
    <t>硕士：本科不低于哈医大起点，具有执业医师证，英语六级，成绩并列时，临床与麻醉技能大赛获奖者优先，省三好学生优先。</t>
  </si>
  <si>
    <t>外科学（整形）</t>
  </si>
  <si>
    <t>儿科学/内科学/妇产科学/神经病学</t>
  </si>
  <si>
    <t>硕士：本科不低于哈医大起点，执业医师证，成绩并列时，男生优先。</t>
  </si>
  <si>
    <t>医学影像学</t>
  </si>
  <si>
    <t>需签订协议从事个管师工作，英语六级，本科不限第一学历。</t>
  </si>
  <si>
    <t>诱发电位岗位，不得转入临床</t>
  </si>
  <si>
    <t>本科不低于哈医大，英语六级，具有执业医师证，从事物理师工作，不可转岗。</t>
  </si>
  <si>
    <t>中共党员、英语六级。</t>
  </si>
  <si>
    <t>临床药师</t>
  </si>
  <si>
    <t>英语六级，有执业医师证</t>
  </si>
  <si>
    <t>三院</t>
  </si>
  <si>
    <t>医学影像学</t>
  </si>
  <si>
    <t>南华大学、苏州大学及以上</t>
  </si>
  <si>
    <t>放射医学/粒子物理与原子核物理/核技术及应用/辐射防护及环境保护/理论物理</t>
  </si>
  <si>
    <t>留校</t>
  </si>
  <si>
    <t>临床检验诊断学</t>
  </si>
  <si>
    <t>内科学（限二级学科内）</t>
  </si>
  <si>
    <t>临床医学</t>
  </si>
  <si>
    <t>三院</t>
  </si>
  <si>
    <t>硕士要求英语六级、有执业医师证</t>
  </si>
  <si>
    <t>硕士诊断医生岗位，有执业医师证</t>
  </si>
  <si>
    <t>三院</t>
  </si>
  <si>
    <t>影像医学与核医学(CT）</t>
  </si>
  <si>
    <t>社会医学与卫生事业管理/流行病与卫生统计学/临床医学</t>
  </si>
  <si>
    <t>三院</t>
  </si>
  <si>
    <t>临床医学/社会医学与卫生事业管理</t>
  </si>
  <si>
    <t>皮肤病与性病学</t>
  </si>
  <si>
    <t>硕士岗位要求：有执业医师证、规培证</t>
  </si>
  <si>
    <t>四院</t>
  </si>
  <si>
    <t>内科学（传染病）</t>
  </si>
  <si>
    <t>内科学（呼吸系病）</t>
  </si>
  <si>
    <t>内科学/急诊医学/神经病学/老年医学/全科医学</t>
  </si>
  <si>
    <t>硕士岗位要求：执业医师证、规培证</t>
  </si>
  <si>
    <t>肿瘤学（外科）</t>
  </si>
  <si>
    <t>要求：执业医师证、规培证，从事神经外科介入工作</t>
  </si>
  <si>
    <t>耳鼻咽喉科学</t>
  </si>
  <si>
    <t>四院</t>
  </si>
  <si>
    <t>麻醉学</t>
  </si>
  <si>
    <t>口腔临床医学（牙周病学）</t>
  </si>
  <si>
    <t>要求：英语六级、执业医师证、规培证</t>
  </si>
  <si>
    <t>医学检验技术</t>
  </si>
  <si>
    <t>全科医学</t>
  </si>
  <si>
    <t>岗位要求：有执业医师证、规培证</t>
  </si>
  <si>
    <t>松北感染科</t>
  </si>
  <si>
    <t>内科学（传染病）</t>
  </si>
  <si>
    <t>女</t>
  </si>
  <si>
    <t>医师</t>
  </si>
  <si>
    <t>第一学历哈医大及以上，英语六级、有执业医师证</t>
  </si>
  <si>
    <t>内科学（消化系病）</t>
  </si>
  <si>
    <t>岗位要求：有执业医师证、规培证</t>
  </si>
  <si>
    <t>岗位要求：英语六级、有执业医师证、规培证</t>
  </si>
  <si>
    <t>岗位要求：有执业医师证</t>
  </si>
  <si>
    <t>外科学（神外）</t>
  </si>
  <si>
    <t>康复医学与理疗学</t>
  </si>
  <si>
    <t>康复治疗学</t>
  </si>
  <si>
    <t>针灸推拿学</t>
  </si>
  <si>
    <t>临床医学</t>
  </si>
  <si>
    <t>第一学历哈医大及以上、有执业医师证、规培证</t>
  </si>
  <si>
    <t>超声科</t>
  </si>
  <si>
    <t>哈医大及以上</t>
  </si>
  <si>
    <t>影像医学与核医学（超声）</t>
  </si>
  <si>
    <t>有执业医师证，英语六级</t>
  </si>
  <si>
    <t>男</t>
  </si>
  <si>
    <t>医科院</t>
  </si>
  <si>
    <t>留校</t>
  </si>
  <si>
    <t>成绩并列时，参加全国大学生临床技能竞赛、全俄技能外科国际邀请赛及国际奥林匹克急救技能竞赛，均取得优异成绩者优先。</t>
  </si>
  <si>
    <t>硕士不限第一学历，英语六级，成绩并列时，有规培证者优先</t>
  </si>
  <si>
    <t>第一学历哈医大及以上，有执业医师证、规培证</t>
  </si>
  <si>
    <t>岗位要求：有执业医师证，英语六级、第一学历哈医大及以上</t>
  </si>
  <si>
    <t>生物物理学/生物医学工程/应用数学</t>
  </si>
  <si>
    <t>科室代码</t>
  </si>
  <si>
    <t>科室代码</t>
  </si>
  <si>
    <t>注：专业名称的主要参考依据为教育部《研究生招生学科、专业代码册》、《授予博士、硕士学位和培养研究生的学科、专业目录》、
《普通高等学校本科专业目录》及《哈尔滨医科大学研究生招生专业目录》，未尽事宜由哈尔滨医科大学人事处负责解释。</t>
  </si>
  <si>
    <t>第一学历：省属重点院校及以上</t>
  </si>
  <si>
    <t>汉语言文字学、语言学及应用语言学、政治学理论</t>
  </si>
  <si>
    <t>临床医学/公共卫生与预防医学/公共管理/生物医学工程/基础医学/药学</t>
  </si>
  <si>
    <t>康复医学与理疗学/外科学（骨外）</t>
  </si>
  <si>
    <t>硕士：本科不低于哈医大起点，本科为公共事业管理专业。</t>
  </si>
  <si>
    <t>三院备注：哈医大附属肿瘤医院所有岗位均要求本科第一学历为哈医大及以上（备注中有特殊标注除外）</t>
  </si>
  <si>
    <t>医技</t>
  </si>
  <si>
    <t>注：专业名称的主要参考依据为教育部《研究生招生学科、专业代码册》、《授予博士、硕士学位和培养研究生的学科、专业目录》、
《普通高等学校本科专业目录》及《哈尔滨医科大学研究生招生专业目录》，未尽事宜由哈尔滨医科大学人事处负责解释。</t>
  </si>
  <si>
    <t>临床医学/社会医学与卫生事业管理/思想政治教育</t>
  </si>
  <si>
    <t>第一学历毕业学校不低于哈医大</t>
  </si>
  <si>
    <t>临床医学/公共卫生与预防医学/社会医学与卫生事业管理</t>
  </si>
  <si>
    <t>电路与系统/物理电子学/电磁场与微波技术</t>
  </si>
  <si>
    <t>七年制：英语六级。</t>
  </si>
  <si>
    <t>硕士：本科不低于哈医大起点。</t>
  </si>
  <si>
    <t>硕士：本科不低于哈医大起点，有执业医师证，英语六级。七年制：英语六级。</t>
  </si>
  <si>
    <t>硕士：本科不低于哈医大起点，具有执业医师证，英语六级。</t>
  </si>
  <si>
    <t>硕士：本科不低于哈医大起点，有执业医师证，英语六级。</t>
  </si>
  <si>
    <t>硕士：本科不低于哈医大起点，执业医师证。</t>
  </si>
  <si>
    <t>一院备注：医师岗位原则上要求本科专业为临床医学(不含PET-CT、中西医结合科、麻醉科、病理科、影像科室、核医学、超声科、口腔、精神科、针灸科）。</t>
  </si>
  <si>
    <t>硕士需签订协议从事骨科康复工作。</t>
  </si>
  <si>
    <t>七年制上岗后从事科研工作5年</t>
  </si>
  <si>
    <t>硕士门诊妇科阴道镜宫腔镜岗位</t>
  </si>
  <si>
    <t>硕士岗位要求：有执业医师证</t>
  </si>
  <si>
    <t>硕士岗位要求：英语六级、执业医师证、规培证</t>
  </si>
  <si>
    <t>硕士岗位要求：第一学历哈医大及以上、外语六级、从事生物标本库的科研工作</t>
  </si>
  <si>
    <t>硕士岗位要求有：英语六级、执业医师证、规培证、从事产前诊断实验室工作</t>
  </si>
  <si>
    <t>硕士岗位要求：第一学历哈医大及以上、英语六级、有执业医师证、规培证；七年制：有执业医师证</t>
  </si>
  <si>
    <t>硕士岗位要求：有执业医师证；</t>
  </si>
  <si>
    <t>医技</t>
  </si>
  <si>
    <t>肿瘤学（放疗）</t>
  </si>
  <si>
    <t>内科学（心血管病）/内科学（呼吸系病）</t>
  </si>
  <si>
    <t>重症医学/内科学/外科学/神经病学/老年医学/全科医学</t>
  </si>
  <si>
    <t>签订协议不可转岗。</t>
  </si>
  <si>
    <t>临床医学/统计学</t>
  </si>
  <si>
    <t>二院备注：
1、医师岗要求具有西医执业医师证。
2、医师岗位（临床药师）的硕士研究生第一学历毕业学校不低于哈医大（备注中有特殊标注的除外）。
3、原则上除医师岗位外均需签订不可转岗协议。
4、应聘医师岗位的专业学位硕士研究生需取得国家住院医师规范化培训合格证书后方可接收。</t>
  </si>
  <si>
    <t>公共事业管理</t>
  </si>
  <si>
    <t>四院</t>
  </si>
  <si>
    <t>松北分院急诊外科</t>
  </si>
  <si>
    <t>外科学（骨外）</t>
  </si>
  <si>
    <t>男</t>
  </si>
  <si>
    <t>第一学历哈医大及以上，有执业医师证、规培证</t>
  </si>
  <si>
    <t>硕士岗位要求：英语六级、第一学历哈医大及以上、执业医师证；七年制岗位要求：有执业医师证</t>
  </si>
  <si>
    <t>要求：第一学历哈医大及以上、有执业医师证、规培证</t>
  </si>
  <si>
    <t>马克思主义理论</t>
  </si>
  <si>
    <t>办公室</t>
  </si>
  <si>
    <t>签订协议不可转岗。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</si>
</sst>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2"/>
      <name val="宋体"/>
      <family val="0"/>
    </font>
    <font>
      <sz val="11"/>
      <color indexed="8"/>
      <name val="宋体"/>
      <family val="0"/>
    </font>
    <font>
      <sz val="9"/>
      <name val="宋体"/>
      <family val="0"/>
    </font>
    <font>
      <sz val="10"/>
      <name val="宋体"/>
      <family val="0"/>
    </font>
    <font>
      <sz val="11"/>
      <color indexed="9"/>
      <name val="宋体"/>
      <family val="0"/>
    </font>
    <font>
      <sz val="12"/>
      <color indexed="9"/>
      <name val="宋体"/>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1"/>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b/>
      <sz val="18"/>
      <color indexed="54"/>
      <name val="宋体"/>
      <family val="0"/>
    </font>
    <font>
      <sz val="12"/>
      <color indexed="16"/>
      <name val="宋体"/>
      <family val="0"/>
    </font>
    <font>
      <sz val="12"/>
      <color indexed="53"/>
      <name val="宋体"/>
      <family val="0"/>
    </font>
    <font>
      <sz val="12"/>
      <color indexed="19"/>
      <name val="宋体"/>
      <family val="0"/>
    </font>
    <font>
      <b/>
      <sz val="12"/>
      <color indexed="53"/>
      <name val="宋体"/>
      <family val="0"/>
    </font>
    <font>
      <b/>
      <sz val="15"/>
      <color indexed="62"/>
      <name val="宋体"/>
      <family val="0"/>
    </font>
    <font>
      <b/>
      <sz val="18"/>
      <color indexed="62"/>
      <name val="宋体"/>
      <family val="0"/>
    </font>
    <font>
      <b/>
      <sz val="11"/>
      <color indexed="62"/>
      <name val="宋体"/>
      <family val="0"/>
    </font>
    <font>
      <b/>
      <sz val="13"/>
      <color indexed="62"/>
      <name val="宋体"/>
      <family val="0"/>
    </font>
    <font>
      <sz val="11"/>
      <color indexed="8"/>
      <name val="Tahoma"/>
      <family val="2"/>
    </font>
    <font>
      <b/>
      <sz val="10"/>
      <name val="宋体"/>
      <family val="0"/>
    </font>
    <font>
      <b/>
      <sz val="9"/>
      <name val="宋体"/>
      <family val="0"/>
    </font>
    <font>
      <sz val="8"/>
      <name val="宋体"/>
      <family val="0"/>
    </font>
    <font>
      <sz val="6"/>
      <name val="宋体"/>
      <family val="0"/>
    </font>
    <font>
      <b/>
      <sz val="8"/>
      <name val="宋体"/>
      <family val="0"/>
    </font>
    <font>
      <sz val="7"/>
      <name val="宋体"/>
      <family val="0"/>
    </font>
    <font>
      <sz val="9"/>
      <color indexed="8"/>
      <name val="宋体"/>
      <family val="0"/>
    </font>
    <font>
      <sz val="11"/>
      <color theme="1"/>
      <name val="Calibri"/>
      <family val="0"/>
    </font>
    <font>
      <sz val="11"/>
      <color theme="0"/>
      <name val="Calibri"/>
      <family val="0"/>
    </font>
    <font>
      <sz val="12"/>
      <color theme="0"/>
      <name val="宋体"/>
      <family val="0"/>
    </font>
    <font>
      <sz val="12"/>
      <color theme="1"/>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1"/>
      <color rgb="FF7F7F7F"/>
      <name val="Calibri"/>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0"/>
      <name val="Calibri"/>
      <family val="0"/>
    </font>
    <font>
      <b/>
      <sz val="10"/>
      <name val="Calibri"/>
      <family val="0"/>
    </font>
    <font>
      <sz val="9"/>
      <name val="Calibri"/>
      <family val="0"/>
    </font>
    <font>
      <sz val="8"/>
      <name val="Calibri"/>
      <family val="0"/>
    </font>
    <font>
      <sz val="9"/>
      <color theme="1"/>
      <name val="宋体"/>
      <family val="0"/>
    </font>
  </fonts>
  <fills count="119">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indexed="31"/>
        <bgColor indexed="64"/>
      </patternFill>
    </fill>
    <fill>
      <patternFill patternType="solid">
        <fgColor theme="5" tint="0.7999799847602844"/>
        <bgColor indexed="64"/>
      </patternFill>
    </fill>
    <fill>
      <patternFill patternType="solid">
        <fgColor indexed="26"/>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theme="4" tint="0.7999799847602844"/>
        <bgColor indexed="64"/>
      </patternFill>
    </fill>
    <fill>
      <patternFill patternType="solid">
        <fgColor indexed="27"/>
        <bgColor indexed="64"/>
      </patternFill>
    </fill>
    <fill>
      <patternFill patternType="solid">
        <fgColor theme="4" tint="0.5999900102615356"/>
        <bgColor indexed="64"/>
      </patternFill>
    </fill>
    <fill>
      <patternFill patternType="solid">
        <fgColor indexed="44"/>
        <bgColor indexed="64"/>
      </patternFill>
    </fill>
    <fill>
      <patternFill patternType="solid">
        <fgColor theme="4" tint="0.39998000860214233"/>
        <bgColor indexed="64"/>
      </patternFill>
    </fill>
    <fill>
      <patternFill patternType="solid">
        <fgColor indexed="30"/>
        <bgColor indexed="64"/>
      </patternFill>
    </fill>
    <fill>
      <patternFill patternType="solid">
        <fgColor indexed="62"/>
        <bgColor indexed="64"/>
      </patternFill>
    </fill>
    <fill>
      <patternFill patternType="solid">
        <fgColor indexed="62"/>
        <bgColor indexed="64"/>
      </patternFill>
    </fill>
    <fill>
      <patternFill patternType="solid">
        <fgColor indexed="54"/>
        <bgColor indexed="64"/>
      </patternFill>
    </fill>
    <fill>
      <patternFill patternType="solid">
        <fgColor indexed="48"/>
        <bgColor indexed="64"/>
      </patternFill>
    </fill>
    <fill>
      <patternFill patternType="solid">
        <fgColor theme="5"/>
        <bgColor indexed="64"/>
      </patternFill>
    </fill>
    <fill>
      <patternFill patternType="solid">
        <fgColor indexed="45"/>
        <bgColor indexed="64"/>
      </patternFill>
    </fill>
    <fill>
      <patternFill patternType="solid">
        <fgColor theme="5" tint="0.7999799847602844"/>
        <bgColor indexed="64"/>
      </patternFill>
    </fill>
    <fill>
      <patternFill patternType="solid">
        <fgColor indexed="26"/>
        <bgColor indexed="64"/>
      </patternFill>
    </fill>
    <fill>
      <patternFill patternType="solid">
        <fgColor theme="5" tint="0.5999900102615356"/>
        <bgColor indexed="64"/>
      </patternFill>
    </fill>
    <fill>
      <patternFill patternType="solid">
        <fgColor indexed="29"/>
        <bgColor indexed="64"/>
      </patternFill>
    </fill>
    <fill>
      <patternFill patternType="solid">
        <fgColor indexed="47"/>
        <bgColor indexed="64"/>
      </patternFill>
    </fill>
    <fill>
      <patternFill patternType="solid">
        <fgColor theme="5" tint="0.39998000860214233"/>
        <bgColor indexed="64"/>
      </patternFill>
    </fill>
    <fill>
      <patternFill patternType="solid">
        <fgColor indexed="10"/>
        <bgColor indexed="64"/>
      </patternFill>
    </fill>
    <fill>
      <patternFill patternType="solid">
        <fgColor indexed="10"/>
        <bgColor indexed="64"/>
      </patternFill>
    </fill>
    <fill>
      <patternFill patternType="solid">
        <fgColor indexed="25"/>
        <bgColor indexed="64"/>
      </patternFill>
    </fill>
    <fill>
      <patternFill patternType="solid">
        <fgColor indexed="53"/>
        <bgColor indexed="64"/>
      </patternFill>
    </fill>
    <fill>
      <patternFill patternType="solid">
        <fgColor theme="6"/>
        <bgColor indexed="64"/>
      </patternFill>
    </fill>
    <fill>
      <patternFill patternType="solid">
        <fgColor indexed="42"/>
        <bgColor indexed="64"/>
      </patternFill>
    </fill>
    <fill>
      <patternFill patternType="solid">
        <fgColor theme="6" tint="0.7999799847602844"/>
        <bgColor indexed="64"/>
      </patternFill>
    </fill>
    <fill>
      <patternFill patternType="solid">
        <fgColor indexed="9"/>
        <bgColor indexed="64"/>
      </patternFill>
    </fill>
    <fill>
      <patternFill patternType="solid">
        <fgColor indexed="11"/>
        <bgColor indexed="64"/>
      </patternFill>
    </fill>
    <fill>
      <patternFill patternType="solid">
        <fgColor theme="6" tint="0.5999900102615356"/>
        <bgColor indexed="64"/>
      </patternFill>
    </fill>
    <fill>
      <patternFill patternType="solid">
        <fgColor indexed="22"/>
        <bgColor indexed="64"/>
      </patternFill>
    </fill>
    <fill>
      <patternFill patternType="solid">
        <fgColor theme="6" tint="0.39998000860214233"/>
        <bgColor indexed="64"/>
      </patternFill>
    </fill>
    <fill>
      <patternFill patternType="solid">
        <fgColor indexed="57"/>
        <bgColor indexed="64"/>
      </patternFill>
    </fill>
    <fill>
      <patternFill patternType="solid">
        <fgColor indexed="57"/>
        <bgColor indexed="64"/>
      </patternFill>
    </fill>
    <fill>
      <patternFill patternType="solid">
        <fgColor indexed="23"/>
        <bgColor indexed="64"/>
      </patternFill>
    </fill>
    <fill>
      <patternFill patternType="solid">
        <fgColor indexed="55"/>
        <bgColor indexed="64"/>
      </patternFill>
    </fill>
    <fill>
      <patternFill patternType="solid">
        <fgColor theme="7"/>
        <bgColor indexed="64"/>
      </patternFill>
    </fill>
    <fill>
      <patternFill patternType="solid">
        <fgColor indexed="46"/>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4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51"/>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24"/>
        <bgColor indexed="64"/>
      </patternFill>
    </fill>
    <fill>
      <patternFill patternType="solid">
        <fgColor indexed="54"/>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theme="9" tint="0.39998000860214233"/>
        <bgColor indexed="64"/>
      </patternFill>
    </fill>
    <fill>
      <patternFill patternType="solid">
        <fgColor indexed="5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lightUp">
        <fgColor theme="0"/>
        <bgColor theme="4" tint="0.19999000430107117"/>
      </patternFill>
    </fill>
    <fill>
      <patternFill patternType="lightUp">
        <fgColor indexed="9"/>
        <bgColor indexed="49"/>
      </patternFill>
    </fill>
    <fill>
      <patternFill patternType="lightUp">
        <fgColor indexed="9"/>
        <bgColor indexed="44"/>
      </patternFill>
    </fill>
    <fill>
      <patternFill patternType="lightUp">
        <fgColor theme="0"/>
        <bgColor theme="5" tint="0.19999000430107117"/>
      </patternFill>
    </fill>
    <fill>
      <patternFill patternType="lightUp">
        <fgColor indexed="9"/>
        <bgColor indexed="10"/>
      </patternFill>
    </fill>
    <fill>
      <patternFill patternType="lightUp">
        <fgColor indexed="9"/>
        <bgColor indexed="29"/>
      </patternFill>
    </fill>
    <fill>
      <patternFill patternType="lightUp">
        <fgColor theme="0"/>
        <bgColor theme="6" tint="0.19999000430107117"/>
      </patternFill>
    </fill>
    <fill>
      <patternFill patternType="lightUp">
        <fgColor indexed="9"/>
        <bgColor indexed="57"/>
      </patternFill>
    </fill>
    <fill>
      <patternFill patternType="lightUp">
        <fgColor indexed="9"/>
        <bgColor indexed="55"/>
      </patternFill>
    </fill>
    <fill>
      <patternFill patternType="lightUp">
        <fgColor indexed="9"/>
        <b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right/>
      <top/>
      <bottom style="thick">
        <color theme="4"/>
      </bottom>
    </border>
    <border>
      <left/>
      <right/>
      <top/>
      <bottom style="thick">
        <color indexed="62"/>
      </bottom>
    </border>
    <border>
      <left/>
      <right/>
      <top/>
      <bottom style="thick">
        <color indexed="54"/>
      </bottom>
    </border>
    <border>
      <left/>
      <right/>
      <top/>
      <bottom style="thick">
        <color theme="4" tint="0.49998000264167786"/>
      </bottom>
    </border>
    <border>
      <left/>
      <right/>
      <top/>
      <bottom style="thick">
        <color indexed="22"/>
      </bottom>
    </border>
    <border>
      <left/>
      <right/>
      <top/>
      <bottom style="thick">
        <color indexed="44"/>
      </bottom>
    </border>
    <border>
      <left/>
      <right/>
      <top/>
      <bottom style="medium">
        <color theme="4" tint="0.39998000860214233"/>
      </bottom>
    </border>
    <border>
      <left/>
      <right/>
      <top/>
      <bottom style="medium">
        <color indexed="30"/>
      </bottom>
    </border>
    <border>
      <left/>
      <right/>
      <top/>
      <bottom style="medium">
        <color indexed="22"/>
      </bottom>
    </border>
    <border>
      <left/>
      <right/>
      <top style="thin">
        <color theme="4"/>
      </top>
      <bottom style="double">
        <color theme="4"/>
      </bottom>
    </border>
    <border>
      <left/>
      <right/>
      <top style="thin">
        <color indexed="62"/>
      </top>
      <bottom style="double">
        <color indexed="62"/>
      </bottom>
    </border>
    <border>
      <left/>
      <right/>
      <top style="thin">
        <color indexed="54"/>
      </top>
      <bottom style="double">
        <color indexed="5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s>
  <cellStyleXfs count="239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9"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9"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0"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13"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14" borderId="0" applyNumberFormat="0" applyBorder="0" applyAlignment="0" applyProtection="0"/>
    <xf numFmtId="0" fontId="39" fillId="15"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17"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19" borderId="0" applyNumberFormat="0" applyBorder="0" applyAlignment="0" applyProtection="0"/>
    <xf numFmtId="0" fontId="1" fillId="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9"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23"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2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25" borderId="0" applyNumberFormat="0" applyBorder="0" applyAlignment="0" applyProtection="0"/>
    <xf numFmtId="0" fontId="40" fillId="26"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29" borderId="0" applyNumberFormat="0" applyBorder="0" applyAlignment="0" applyProtection="0"/>
    <xf numFmtId="0" fontId="4" fillId="2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0" fillId="30"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0" fillId="34" borderId="0" applyNumberFormat="0" applyBorder="0" applyAlignment="0" applyProtection="0"/>
    <xf numFmtId="0" fontId="4" fillId="1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31" borderId="0" applyNumberFormat="0" applyBorder="0" applyAlignment="0" applyProtection="0"/>
    <xf numFmtId="0" fontId="4" fillId="33" borderId="0" applyNumberFormat="0" applyBorder="0" applyAlignment="0" applyProtection="0"/>
    <xf numFmtId="0" fontId="4" fillId="35" borderId="0" applyNumberFormat="0" applyBorder="0" applyAlignment="0" applyProtection="0"/>
    <xf numFmtId="0" fontId="41"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6" fillId="39"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2" fillId="38" borderId="0" applyNumberFormat="0" applyBorder="0" applyAlignment="0" applyProtection="0"/>
    <xf numFmtId="0" fontId="6"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7" borderId="0" applyNumberFormat="0" applyBorder="0" applyAlignment="0" applyProtection="0"/>
    <xf numFmtId="0" fontId="6" fillId="4"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2"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7"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6" fillId="16"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2" fillId="40"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1"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5" fillId="27"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5" fillId="4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1" fillId="36"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41" fillId="36"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48"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6" fillId="51"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2" fillId="50" borderId="0" applyNumberFormat="0" applyBorder="0" applyAlignment="0" applyProtection="0"/>
    <xf numFmtId="0" fontId="6"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49" borderId="0" applyNumberFormat="0" applyBorder="0" applyAlignment="0" applyProtection="0"/>
    <xf numFmtId="0" fontId="6" fillId="7"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2" fillId="5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5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6" fillId="18"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42" fillId="52"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5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5" fillId="18"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9"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5" fillId="5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41" fillId="48"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41" fillId="48"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60" borderId="0" applyNumberFormat="0" applyBorder="0" applyAlignment="0" applyProtection="0"/>
    <xf numFmtId="0" fontId="42" fillId="61" borderId="0" applyNumberFormat="0" applyBorder="0" applyAlignment="0" applyProtection="0"/>
    <xf numFmtId="0" fontId="42" fillId="62"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6" fillId="63"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2" fillId="62" borderId="0" applyNumberFormat="0" applyBorder="0" applyAlignment="0" applyProtection="0"/>
    <xf numFmtId="0" fontId="6"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1" borderId="0" applyNumberFormat="0" applyBorder="0" applyAlignment="0" applyProtection="0"/>
    <xf numFmtId="0" fontId="6" fillId="9"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2"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42" fillId="62" borderId="0" applyNumberFormat="0" applyBorder="0" applyAlignment="0" applyProtection="0"/>
    <xf numFmtId="0" fontId="42" fillId="62"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6" fillId="6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2" fillId="65" borderId="0" applyNumberFormat="0" applyBorder="0" applyAlignment="0" applyProtection="0"/>
    <xf numFmtId="0" fontId="6" fillId="64"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4" borderId="0" applyNumberFormat="0" applyBorder="0" applyAlignment="0" applyProtection="0"/>
    <xf numFmtId="0" fontId="6" fillId="20"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64"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41"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5" fillId="6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67" borderId="0" applyNumberFormat="0" applyBorder="0" applyAlignment="0" applyProtection="0"/>
    <xf numFmtId="0" fontId="5" fillId="64"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4" borderId="0" applyNumberFormat="0" applyBorder="0" applyAlignment="0" applyProtection="0"/>
    <xf numFmtId="0" fontId="5" fillId="20"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41" fillId="64" borderId="0" applyNumberFormat="0" applyBorder="0" applyAlignment="0" applyProtection="0"/>
    <xf numFmtId="0" fontId="41" fillId="64" borderId="0" applyNumberFormat="0" applyBorder="0" applyAlignment="0" applyProtection="0"/>
    <xf numFmtId="0" fontId="41" fillId="67"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41" fillId="67" borderId="0" applyNumberFormat="0" applyBorder="0" applyAlignment="0" applyProtection="0"/>
    <xf numFmtId="0" fontId="41" fillId="67"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71"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5" fillId="6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41" fillId="60" borderId="0" applyNumberFormat="0" applyBorder="0" applyAlignment="0" applyProtection="0"/>
    <xf numFmtId="0" fontId="5" fillId="68" borderId="0" applyNumberFormat="0" applyBorder="0" applyAlignment="0" applyProtection="0"/>
    <xf numFmtId="0" fontId="5" fillId="68" borderId="0" applyNumberFormat="0" applyBorder="0" applyAlignment="0" applyProtection="0"/>
    <xf numFmtId="0" fontId="41" fillId="60"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60" borderId="0" applyNumberFormat="0" applyBorder="0" applyAlignment="0" applyProtection="0"/>
    <xf numFmtId="0" fontId="41" fillId="72" borderId="0" applyNumberFormat="0" applyBorder="0" applyAlignment="0" applyProtection="0"/>
    <xf numFmtId="0" fontId="42" fillId="73" borderId="0" applyNumberFormat="0" applyBorder="0" applyAlignment="0" applyProtection="0"/>
    <xf numFmtId="0" fontId="42" fillId="74"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6" fillId="5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2" fillId="74" borderId="0" applyNumberFormat="0" applyBorder="0" applyAlignment="0" applyProtection="0"/>
    <xf numFmtId="0" fontId="6" fillId="73"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73" borderId="0" applyNumberFormat="0" applyBorder="0" applyAlignment="0" applyProtection="0"/>
    <xf numFmtId="0" fontId="6" fillId="11"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42" fillId="74"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42" fillId="75"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76"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6" fillId="11"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42" fillId="75" borderId="0" applyNumberFormat="0" applyBorder="0" applyAlignment="0" applyProtection="0"/>
    <xf numFmtId="0" fontId="42" fillId="75"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42" fillId="75" borderId="0" applyNumberFormat="0" applyBorder="0" applyAlignment="0" applyProtection="0"/>
    <xf numFmtId="0" fontId="41" fillId="77"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0" fontId="5" fillId="54"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41" fillId="78" borderId="0" applyNumberFormat="0" applyBorder="0" applyAlignment="0" applyProtection="0"/>
    <xf numFmtId="0" fontId="5" fillId="77"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0" fontId="41" fillId="77" borderId="0" applyNumberFormat="0" applyBorder="0" applyAlignment="0" applyProtection="0"/>
    <xf numFmtId="0" fontId="5" fillId="31"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0" fontId="41" fillId="78"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79"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5" fillId="31"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41" fillId="72" borderId="0" applyNumberFormat="0" applyBorder="0" applyAlignment="0" applyProtection="0"/>
    <xf numFmtId="0" fontId="5" fillId="77" borderId="0" applyNumberFormat="0" applyBorder="0" applyAlignment="0" applyProtection="0"/>
    <xf numFmtId="0" fontId="5" fillId="77" borderId="0" applyNumberFormat="0" applyBorder="0" applyAlignment="0" applyProtection="0"/>
    <xf numFmtId="0" fontId="41" fillId="72"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41" fillId="72" borderId="0" applyNumberFormat="0" applyBorder="0" applyAlignment="0" applyProtection="0"/>
    <xf numFmtId="0" fontId="41" fillId="80" borderId="0" applyNumberFormat="0" applyBorder="0" applyAlignment="0" applyProtection="0"/>
    <xf numFmtId="0" fontId="42" fillId="81"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42" fillId="81" borderId="0" applyNumberFormat="0" applyBorder="0" applyAlignment="0" applyProtection="0"/>
    <xf numFmtId="0" fontId="42" fillId="81" borderId="0" applyNumberFormat="0" applyBorder="0" applyAlignment="0" applyProtection="0"/>
    <xf numFmtId="0" fontId="42" fillId="81"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42" fillId="81" borderId="0" applyNumberFormat="0" applyBorder="0" applyAlignment="0" applyProtection="0"/>
    <xf numFmtId="0" fontId="42" fillId="81" borderId="0" applyNumberFormat="0" applyBorder="0" applyAlignment="0" applyProtection="0"/>
    <xf numFmtId="0" fontId="42" fillId="81" borderId="0" applyNumberFormat="0" applyBorder="0" applyAlignment="0" applyProtection="0"/>
    <xf numFmtId="0" fontId="42" fillId="81"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7" borderId="0" applyNumberFormat="0" applyBorder="0" applyAlignment="0" applyProtection="0"/>
    <xf numFmtId="0" fontId="42" fillId="81" borderId="0" applyNumberFormat="0" applyBorder="0" applyAlignment="0" applyProtection="0"/>
    <xf numFmtId="0" fontId="42" fillId="81" borderId="0" applyNumberFormat="0" applyBorder="0" applyAlignment="0" applyProtection="0"/>
    <xf numFmtId="0" fontId="42" fillId="81" borderId="0" applyNumberFormat="0" applyBorder="0" applyAlignment="0" applyProtection="0"/>
    <xf numFmtId="0" fontId="6" fillId="3" borderId="0" applyNumberFormat="0" applyBorder="0" applyAlignment="0" applyProtection="0"/>
    <xf numFmtId="0" fontId="42" fillId="81" borderId="0" applyNumberFormat="0" applyBorder="0" applyAlignment="0" applyProtection="0"/>
    <xf numFmtId="0" fontId="42" fillId="81" borderId="0" applyNumberFormat="0" applyBorder="0" applyAlignment="0" applyProtection="0"/>
    <xf numFmtId="0" fontId="42" fillId="81"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42" fillId="81" borderId="0" applyNumberFormat="0" applyBorder="0" applyAlignment="0" applyProtection="0"/>
    <xf numFmtId="0" fontId="42" fillId="81"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2" fillId="81" borderId="0" applyNumberFormat="0" applyBorder="0" applyAlignment="0" applyProtection="0"/>
    <xf numFmtId="0" fontId="42" fillId="8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37"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6" fillId="16"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2" fillId="82" borderId="0" applyNumberFormat="0" applyBorder="0" applyAlignment="0" applyProtection="0"/>
    <xf numFmtId="0" fontId="42" fillId="8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42" fillId="82"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85"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5" fillId="3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41" fillId="83" borderId="0" applyNumberFormat="0" applyBorder="0" applyAlignment="0" applyProtection="0"/>
    <xf numFmtId="0" fontId="41" fillId="83"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86"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5" fillId="33"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41" fillId="80"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41" fillId="80"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7" borderId="0" applyNumberFormat="0" applyBorder="0" applyAlignment="0" applyProtection="0"/>
    <xf numFmtId="0" fontId="42" fillId="88"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61"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6" fillId="14"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2" fillId="88" borderId="0" applyNumberFormat="0" applyBorder="0" applyAlignment="0" applyProtection="0"/>
    <xf numFmtId="0" fontId="42" fillId="88"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42" fillId="88" borderId="0" applyNumberFormat="0" applyBorder="0" applyAlignment="0" applyProtection="0"/>
    <xf numFmtId="0" fontId="42" fillId="89" borderId="0" applyNumberFormat="0" applyBorder="0" applyAlignment="0" applyProtection="0"/>
    <xf numFmtId="0" fontId="6" fillId="79" borderId="0" applyNumberFormat="0" applyBorder="0" applyAlignment="0" applyProtection="0"/>
    <xf numFmtId="0" fontId="6" fillId="7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6" fillId="79" borderId="0" applyNumberFormat="0" applyBorder="0" applyAlignment="0" applyProtection="0"/>
    <xf numFmtId="0" fontId="6" fillId="7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66"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6" fillId="25"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6" fillId="79" borderId="0" applyNumberFormat="0" applyBorder="0" applyAlignment="0" applyProtection="0"/>
    <xf numFmtId="0" fontId="6" fillId="79" borderId="0" applyNumberFormat="0" applyBorder="0" applyAlignment="0" applyProtection="0"/>
    <xf numFmtId="0" fontId="6" fillId="79" borderId="0" applyNumberFormat="0" applyBorder="0" applyAlignment="0" applyProtection="0"/>
    <xf numFmtId="0" fontId="6" fillId="79" borderId="0" applyNumberFormat="0" applyBorder="0" applyAlignment="0" applyProtection="0"/>
    <xf numFmtId="0" fontId="6" fillId="79" borderId="0" applyNumberFormat="0" applyBorder="0" applyAlignment="0" applyProtection="0"/>
    <xf numFmtId="0" fontId="42" fillId="89" borderId="0" applyNumberFormat="0" applyBorder="0" applyAlignment="0" applyProtection="0"/>
    <xf numFmtId="0" fontId="42" fillId="89" borderId="0" applyNumberFormat="0" applyBorder="0" applyAlignment="0" applyProtection="0"/>
    <xf numFmtId="0" fontId="6" fillId="79" borderId="0" applyNumberFormat="0" applyBorder="0" applyAlignment="0" applyProtection="0"/>
    <xf numFmtId="0" fontId="6" fillId="79" borderId="0" applyNumberFormat="0" applyBorder="0" applyAlignment="0" applyProtection="0"/>
    <xf numFmtId="0" fontId="6" fillId="7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2" fillId="89" borderId="0" applyNumberFormat="0" applyBorder="0" applyAlignment="0" applyProtection="0"/>
    <xf numFmtId="0" fontId="41"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5" fillId="66"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41" fillId="91" borderId="0" applyNumberFormat="0" applyBorder="0" applyAlignment="0" applyProtection="0"/>
    <xf numFmtId="0" fontId="5"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41" fillId="90" borderId="0" applyNumberFormat="0" applyBorder="0" applyAlignment="0" applyProtection="0"/>
    <xf numFmtId="0" fontId="5" fillId="35"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1"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41" fillId="91" borderId="0" applyNumberFormat="0" applyBorder="0" applyAlignment="0" applyProtection="0"/>
    <xf numFmtId="0" fontId="41" fillId="91"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90"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68"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5" fillId="92"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41" fillId="87" borderId="0" applyNumberFormat="0" applyBorder="0" applyAlignment="0" applyProtection="0"/>
    <xf numFmtId="0" fontId="5" fillId="59" borderId="0" applyNumberFormat="0" applyBorder="0" applyAlignment="0" applyProtection="0"/>
    <xf numFmtId="0" fontId="5" fillId="59" borderId="0" applyNumberFormat="0" applyBorder="0" applyAlignment="0" applyProtection="0"/>
    <xf numFmtId="0" fontId="41" fillId="87"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41" fillId="87" borderId="0" applyNumberFormat="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4" fillId="0" borderId="1"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3" fillId="0" borderId="0" applyNumberForma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47" fillId="93"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47" fillId="9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39" fillId="0" borderId="0">
      <alignment vertical="center"/>
      <protection/>
    </xf>
    <xf numFmtId="0" fontId="3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31" fillId="0" borderId="0">
      <alignment vertical="center"/>
      <protection/>
    </xf>
    <xf numFmtId="0" fontId="0" fillId="0" borderId="0">
      <alignment/>
      <protection/>
    </xf>
    <xf numFmtId="0" fontId="0" fillId="0" borderId="0">
      <alignment/>
      <protection/>
    </xf>
    <xf numFmtId="0" fontId="48" fillId="94"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48" fillId="94" borderId="0" applyNumberFormat="0" applyBorder="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13" fillId="0" borderId="11"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95" borderId="13" applyNumberFormat="0" applyAlignment="0" applyProtection="0"/>
    <xf numFmtId="0" fontId="50" fillId="95" borderId="13" applyNumberFormat="0" applyAlignment="0" applyProtection="0"/>
    <xf numFmtId="0" fontId="50" fillId="95" borderId="13" applyNumberFormat="0" applyAlignment="0" applyProtection="0"/>
    <xf numFmtId="0" fontId="50" fillId="95" borderId="13" applyNumberFormat="0" applyAlignment="0" applyProtection="0"/>
    <xf numFmtId="0" fontId="50" fillId="95" borderId="13" applyNumberFormat="0" applyAlignment="0" applyProtection="0"/>
    <xf numFmtId="0" fontId="50" fillId="95" borderId="13" applyNumberFormat="0" applyAlignment="0" applyProtection="0"/>
    <xf numFmtId="0" fontId="14" fillId="22" borderId="14" applyNumberFormat="0" applyAlignment="0" applyProtection="0"/>
    <xf numFmtId="0" fontId="14" fillId="22" borderId="14" applyNumberFormat="0" applyAlignment="0" applyProtection="0"/>
    <xf numFmtId="0" fontId="14" fillId="22" borderId="14" applyNumberFormat="0" applyAlignment="0" applyProtection="0"/>
    <xf numFmtId="0" fontId="26" fillId="96" borderId="14" applyNumberFormat="0" applyAlignment="0" applyProtection="0"/>
    <xf numFmtId="0" fontId="26" fillId="96" borderId="14" applyNumberFormat="0" applyAlignment="0" applyProtection="0"/>
    <xf numFmtId="0" fontId="26" fillId="96" borderId="14" applyNumberFormat="0" applyAlignment="0" applyProtection="0"/>
    <xf numFmtId="0" fontId="14" fillId="22" borderId="14" applyNumberFormat="0" applyAlignment="0" applyProtection="0"/>
    <xf numFmtId="0" fontId="14" fillId="22" borderId="14" applyNumberFormat="0" applyAlignment="0" applyProtection="0"/>
    <xf numFmtId="0" fontId="14" fillId="22" borderId="14" applyNumberFormat="0" applyAlignment="0" applyProtection="0"/>
    <xf numFmtId="0" fontId="50" fillId="95" borderId="13" applyNumberFormat="0" applyAlignment="0" applyProtection="0"/>
    <xf numFmtId="0" fontId="50" fillId="95" borderId="13" applyNumberFormat="0" applyAlignment="0" applyProtection="0"/>
    <xf numFmtId="0" fontId="50" fillId="95" borderId="13" applyNumberFormat="0" applyAlignment="0" applyProtection="0"/>
    <xf numFmtId="0" fontId="50" fillId="95" borderId="13" applyNumberFormat="0" applyAlignment="0" applyProtection="0"/>
    <xf numFmtId="0" fontId="50" fillId="95" borderId="13" applyNumberFormat="0" applyAlignment="0" applyProtection="0"/>
    <xf numFmtId="0" fontId="50" fillId="95" borderId="13" applyNumberFormat="0" applyAlignment="0" applyProtection="0"/>
    <xf numFmtId="0" fontId="50" fillId="95" borderId="13" applyNumberFormat="0" applyAlignment="0" applyProtection="0"/>
    <xf numFmtId="0" fontId="50" fillId="95" borderId="13" applyNumberFormat="0" applyAlignment="0" applyProtection="0"/>
    <xf numFmtId="0" fontId="14" fillId="22" borderId="14" applyNumberFormat="0" applyAlignment="0" applyProtection="0"/>
    <xf numFmtId="0" fontId="14" fillId="22" borderId="14" applyNumberFormat="0" applyAlignment="0" applyProtection="0"/>
    <xf numFmtId="0" fontId="14" fillId="22" borderId="14" applyNumberFormat="0" applyAlignment="0" applyProtection="0"/>
    <xf numFmtId="0" fontId="50" fillId="95" borderId="13" applyNumberFormat="0" applyAlignment="0" applyProtection="0"/>
    <xf numFmtId="0" fontId="50" fillId="95" borderId="13" applyNumberFormat="0" applyAlignment="0" applyProtection="0"/>
    <xf numFmtId="0" fontId="50" fillId="95" borderId="13" applyNumberFormat="0" applyAlignment="0" applyProtection="0"/>
    <xf numFmtId="0" fontId="51" fillId="97" borderId="15" applyNumberFormat="0" applyAlignment="0" applyProtection="0"/>
    <xf numFmtId="0" fontId="51" fillId="97" borderId="15" applyNumberFormat="0" applyAlignment="0" applyProtection="0"/>
    <xf numFmtId="0" fontId="51" fillId="97" borderId="15" applyNumberFormat="0" applyAlignment="0" applyProtection="0"/>
    <xf numFmtId="0" fontId="51" fillId="97" borderId="15" applyNumberFormat="0" applyAlignment="0" applyProtection="0"/>
    <xf numFmtId="0" fontId="51" fillId="97" borderId="15" applyNumberFormat="0" applyAlignment="0" applyProtection="0"/>
    <xf numFmtId="0" fontId="51" fillId="97" borderId="15" applyNumberFormat="0" applyAlignment="0" applyProtection="0"/>
    <xf numFmtId="0" fontId="15" fillId="98" borderId="16" applyNumberFormat="0" applyAlignment="0" applyProtection="0"/>
    <xf numFmtId="0" fontId="15" fillId="98" borderId="16" applyNumberFormat="0" applyAlignment="0" applyProtection="0"/>
    <xf numFmtId="0" fontId="15" fillId="98" borderId="16" applyNumberFormat="0" applyAlignment="0" applyProtection="0"/>
    <xf numFmtId="0" fontId="15" fillId="98" borderId="16" applyNumberFormat="0" applyAlignment="0" applyProtection="0"/>
    <xf numFmtId="0" fontId="15" fillId="98" borderId="16" applyNumberFormat="0" applyAlignment="0" applyProtection="0"/>
    <xf numFmtId="0" fontId="15" fillId="98" borderId="16" applyNumberFormat="0" applyAlignment="0" applyProtection="0"/>
    <xf numFmtId="0" fontId="51" fillId="97" borderId="15" applyNumberFormat="0" applyAlignment="0" applyProtection="0"/>
    <xf numFmtId="0" fontId="51" fillId="97" borderId="15" applyNumberFormat="0" applyAlignment="0" applyProtection="0"/>
    <xf numFmtId="0" fontId="51" fillId="97" borderId="15" applyNumberFormat="0" applyAlignment="0" applyProtection="0"/>
    <xf numFmtId="0" fontId="51" fillId="97" borderId="15" applyNumberFormat="0" applyAlignment="0" applyProtection="0"/>
    <xf numFmtId="0" fontId="51" fillId="97" borderId="15" applyNumberFormat="0" applyAlignment="0" applyProtection="0"/>
    <xf numFmtId="0" fontId="51" fillId="97" borderId="15" applyNumberFormat="0" applyAlignment="0" applyProtection="0"/>
    <xf numFmtId="0" fontId="51" fillId="97" borderId="15" applyNumberFormat="0" applyAlignment="0" applyProtection="0"/>
    <xf numFmtId="0" fontId="51" fillId="97" borderId="15" applyNumberFormat="0" applyAlignment="0" applyProtection="0"/>
    <xf numFmtId="0" fontId="15" fillId="98" borderId="16" applyNumberFormat="0" applyAlignment="0" applyProtection="0"/>
    <xf numFmtId="0" fontId="15" fillId="98" borderId="16" applyNumberFormat="0" applyAlignment="0" applyProtection="0"/>
    <xf numFmtId="0" fontId="15" fillId="98" borderId="16" applyNumberFormat="0" applyAlignment="0" applyProtection="0"/>
    <xf numFmtId="0" fontId="51" fillId="97" borderId="15" applyNumberFormat="0" applyAlignment="0" applyProtection="0"/>
    <xf numFmtId="0" fontId="51" fillId="97" borderId="15" applyNumberFormat="0" applyAlignment="0" applyProtection="0"/>
    <xf numFmtId="0" fontId="51" fillId="97" borderId="15" applyNumberFormat="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13" fillId="100"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49" fillId="99" borderId="0" applyNumberFormat="0" applyBorder="0" applyAlignment="0" applyProtection="0"/>
    <xf numFmtId="0" fontId="49" fillId="99"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13" fillId="103" borderId="0" applyNumberFormat="0" applyBorder="0" applyAlignment="0" applyProtection="0"/>
    <xf numFmtId="0" fontId="13" fillId="103"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13" fillId="103" borderId="0" applyNumberFormat="0" applyBorder="0" applyAlignment="0" applyProtection="0"/>
    <xf numFmtId="0" fontId="13" fillId="103" borderId="0" applyNumberFormat="0" applyBorder="0" applyAlignment="0" applyProtection="0"/>
    <xf numFmtId="0" fontId="13" fillId="103" borderId="0" applyNumberFormat="0" applyBorder="0" applyAlignment="0" applyProtection="0"/>
    <xf numFmtId="0" fontId="13" fillId="104" borderId="0" applyNumberFormat="0" applyBorder="0" applyAlignment="0" applyProtection="0"/>
    <xf numFmtId="0" fontId="13" fillId="104" borderId="0" applyNumberFormat="0" applyBorder="0" applyAlignment="0" applyProtection="0"/>
    <xf numFmtId="0" fontId="13" fillId="104" borderId="0" applyNumberFormat="0" applyBorder="0" applyAlignment="0" applyProtection="0"/>
    <xf numFmtId="0" fontId="13" fillId="103" borderId="0" applyNumberFormat="0" applyBorder="0" applyAlignment="0" applyProtection="0"/>
    <xf numFmtId="0" fontId="13" fillId="103" borderId="0" applyNumberFormat="0" applyBorder="0" applyAlignment="0" applyProtection="0"/>
    <xf numFmtId="0" fontId="13" fillId="104"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13" fillId="103"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13" fillId="103" borderId="0" applyNumberFormat="0" applyBorder="0" applyAlignment="0" applyProtection="0"/>
    <xf numFmtId="0" fontId="13" fillId="103" borderId="0" applyNumberFormat="0" applyBorder="0" applyAlignment="0" applyProtection="0"/>
    <xf numFmtId="0" fontId="13" fillId="103" borderId="0" applyNumberFormat="0" applyBorder="0" applyAlignment="0" applyProtection="0"/>
    <xf numFmtId="0" fontId="13" fillId="103" borderId="0" applyNumberFormat="0" applyBorder="0" applyAlignment="0" applyProtection="0"/>
    <xf numFmtId="0" fontId="13" fillId="103" borderId="0" applyNumberFormat="0" applyBorder="0" applyAlignment="0" applyProtection="0"/>
    <xf numFmtId="0" fontId="49" fillId="102" borderId="0" applyNumberFormat="0" applyBorder="0" applyAlignment="0" applyProtection="0"/>
    <xf numFmtId="0" fontId="49" fillId="102"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13" fillId="106" borderId="0" applyNumberFormat="0" applyBorder="0" applyAlignment="0" applyProtection="0"/>
    <xf numFmtId="0" fontId="13" fillId="106"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13" fillId="106" borderId="0" applyNumberFormat="0" applyBorder="0" applyAlignment="0" applyProtection="0"/>
    <xf numFmtId="0" fontId="13" fillId="106" borderId="0" applyNumberFormat="0" applyBorder="0" applyAlignment="0" applyProtection="0"/>
    <xf numFmtId="0" fontId="13" fillId="106" borderId="0" applyNumberFormat="0" applyBorder="0" applyAlignment="0" applyProtection="0"/>
    <xf numFmtId="0" fontId="13" fillId="107" borderId="0" applyNumberFormat="0" applyBorder="0" applyAlignment="0" applyProtection="0"/>
    <xf numFmtId="0" fontId="13" fillId="107" borderId="0" applyNumberFormat="0" applyBorder="0" applyAlignment="0" applyProtection="0"/>
    <xf numFmtId="0" fontId="13" fillId="107" borderId="0" applyNumberFormat="0" applyBorder="0" applyAlignment="0" applyProtection="0"/>
    <xf numFmtId="0" fontId="13" fillId="106" borderId="0" applyNumberFormat="0" applyBorder="0" applyAlignment="0" applyProtection="0"/>
    <xf numFmtId="0" fontId="13" fillId="106" borderId="0" applyNumberFormat="0" applyBorder="0" applyAlignment="0" applyProtection="0"/>
    <xf numFmtId="0" fontId="13" fillId="108"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13" fillId="106"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13" fillId="106" borderId="0" applyNumberFormat="0" applyBorder="0" applyAlignment="0" applyProtection="0"/>
    <xf numFmtId="0" fontId="13" fillId="106" borderId="0" applyNumberFormat="0" applyBorder="0" applyAlignment="0" applyProtection="0"/>
    <xf numFmtId="0" fontId="13" fillId="106" borderId="0" applyNumberFormat="0" applyBorder="0" applyAlignment="0" applyProtection="0"/>
    <xf numFmtId="0" fontId="13" fillId="106" borderId="0" applyNumberFormat="0" applyBorder="0" applyAlignment="0" applyProtection="0"/>
    <xf numFmtId="0" fontId="13" fillId="106" borderId="0" applyNumberFormat="0" applyBorder="0" applyAlignment="0" applyProtection="0"/>
    <xf numFmtId="0" fontId="49" fillId="105" borderId="0" applyNumberFormat="0" applyBorder="0" applyAlignment="0" applyProtection="0"/>
    <xf numFmtId="0" fontId="49" fillId="105" borderId="0" applyNumberFormat="0" applyBorder="0" applyAlignment="0" applyProtection="0"/>
    <xf numFmtId="0" fontId="40" fillId="109" borderId="0" applyNumberFormat="0" applyBorder="0" applyAlignment="0" applyProtection="0"/>
    <xf numFmtId="0" fontId="4" fillId="46"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0" fillId="110" borderId="0" applyNumberFormat="0" applyBorder="0" applyAlignment="0" applyProtection="0"/>
    <xf numFmtId="0" fontId="4" fillId="58"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8" borderId="0" applyNumberFormat="0" applyBorder="0" applyAlignment="0" applyProtection="0"/>
    <xf numFmtId="0" fontId="4" fillId="58"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0" fillId="111" borderId="0" applyNumberFormat="0" applyBorder="0" applyAlignment="0" applyProtection="0"/>
    <xf numFmtId="0" fontId="4" fillId="70"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0"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 fillId="69" borderId="0" applyNumberFormat="0" applyBorder="0" applyAlignment="0" applyProtection="0"/>
    <xf numFmtId="0" fontId="40" fillId="112" borderId="0" applyNumberFormat="0" applyBorder="0" applyAlignment="0" applyProtection="0"/>
    <xf numFmtId="0" fontId="4" fillId="4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0" fillId="11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0" fillId="114" borderId="0" applyNumberFormat="0" applyBorder="0" applyAlignment="0" applyProtection="0"/>
    <xf numFmtId="0" fontId="4" fillId="18"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4" fillId="92"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19" fillId="116" borderId="0" applyNumberFormat="0" applyBorder="0" applyAlignment="0" applyProtection="0"/>
    <xf numFmtId="0" fontId="19" fillId="116" borderId="0" applyNumberFormat="0" applyBorder="0" applyAlignment="0" applyProtection="0"/>
    <xf numFmtId="0" fontId="19" fillId="116" borderId="0" applyNumberFormat="0" applyBorder="0" applyAlignment="0" applyProtection="0"/>
    <xf numFmtId="0" fontId="25" fillId="116" borderId="0" applyNumberFormat="0" applyBorder="0" applyAlignment="0" applyProtection="0"/>
    <xf numFmtId="0" fontId="25" fillId="116" borderId="0" applyNumberFormat="0" applyBorder="0" applyAlignment="0" applyProtection="0"/>
    <xf numFmtId="0" fontId="25" fillId="116" borderId="0" applyNumberFormat="0" applyBorder="0" applyAlignment="0" applyProtection="0"/>
    <xf numFmtId="0" fontId="19" fillId="116" borderId="0" applyNumberFormat="0" applyBorder="0" applyAlignment="0" applyProtection="0"/>
    <xf numFmtId="0" fontId="19" fillId="116" borderId="0" applyNumberFormat="0" applyBorder="0" applyAlignment="0" applyProtection="0"/>
    <xf numFmtId="0" fontId="19" fillId="116"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19" fillId="116" borderId="0" applyNumberFormat="0" applyBorder="0" applyAlignment="0" applyProtection="0"/>
    <xf numFmtId="0" fontId="19" fillId="116" borderId="0" applyNumberFormat="0" applyBorder="0" applyAlignment="0" applyProtection="0"/>
    <xf numFmtId="0" fontId="19" fillId="116"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55" fillId="115" borderId="0" applyNumberFormat="0" applyBorder="0" applyAlignment="0" applyProtection="0"/>
    <xf numFmtId="0" fontId="56" fillId="95" borderId="19" applyNumberFormat="0" applyAlignment="0" applyProtection="0"/>
    <xf numFmtId="0" fontId="56" fillId="95" borderId="19" applyNumberFormat="0" applyAlignment="0" applyProtection="0"/>
    <xf numFmtId="0" fontId="56" fillId="95" borderId="19" applyNumberFormat="0" applyAlignment="0" applyProtection="0"/>
    <xf numFmtId="0" fontId="56" fillId="95" borderId="19" applyNumberFormat="0" applyAlignment="0" applyProtection="0"/>
    <xf numFmtId="0" fontId="56" fillId="95" borderId="19" applyNumberFormat="0" applyAlignment="0" applyProtection="0"/>
    <xf numFmtId="0" fontId="56" fillId="95" borderId="19" applyNumberFormat="0" applyAlignment="0" applyProtection="0"/>
    <xf numFmtId="0" fontId="20" fillId="22" borderId="20" applyNumberFormat="0" applyAlignment="0" applyProtection="0"/>
    <xf numFmtId="0" fontId="20" fillId="22" borderId="20" applyNumberFormat="0" applyAlignment="0" applyProtection="0"/>
    <xf numFmtId="0" fontId="20" fillId="22" borderId="20" applyNumberFormat="0" applyAlignment="0" applyProtection="0"/>
    <xf numFmtId="0" fontId="20" fillId="96" borderId="20" applyNumberFormat="0" applyAlignment="0" applyProtection="0"/>
    <xf numFmtId="0" fontId="20" fillId="96" borderId="20" applyNumberFormat="0" applyAlignment="0" applyProtection="0"/>
    <xf numFmtId="0" fontId="20" fillId="96" borderId="20" applyNumberFormat="0" applyAlignment="0" applyProtection="0"/>
    <xf numFmtId="0" fontId="20" fillId="22" borderId="20" applyNumberFormat="0" applyAlignment="0" applyProtection="0"/>
    <xf numFmtId="0" fontId="20" fillId="22" borderId="20" applyNumberFormat="0" applyAlignment="0" applyProtection="0"/>
    <xf numFmtId="0" fontId="20" fillId="22" borderId="20" applyNumberFormat="0" applyAlignment="0" applyProtection="0"/>
    <xf numFmtId="0" fontId="56" fillId="95" borderId="19" applyNumberFormat="0" applyAlignment="0" applyProtection="0"/>
    <xf numFmtId="0" fontId="56" fillId="95" borderId="19" applyNumberFormat="0" applyAlignment="0" applyProtection="0"/>
    <xf numFmtId="0" fontId="56" fillId="95" borderId="19" applyNumberFormat="0" applyAlignment="0" applyProtection="0"/>
    <xf numFmtId="0" fontId="56" fillId="95" borderId="19" applyNumberFormat="0" applyAlignment="0" applyProtection="0"/>
    <xf numFmtId="0" fontId="56" fillId="95" borderId="19" applyNumberFormat="0" applyAlignment="0" applyProtection="0"/>
    <xf numFmtId="0" fontId="56" fillId="95" borderId="19" applyNumberFormat="0" applyAlignment="0" applyProtection="0"/>
    <xf numFmtId="0" fontId="56" fillId="95" borderId="19" applyNumberFormat="0" applyAlignment="0" applyProtection="0"/>
    <xf numFmtId="0" fontId="56" fillId="95" borderId="19" applyNumberFormat="0" applyAlignment="0" applyProtection="0"/>
    <xf numFmtId="0" fontId="20" fillId="22" borderId="20" applyNumberFormat="0" applyAlignment="0" applyProtection="0"/>
    <xf numFmtId="0" fontId="20" fillId="22" borderId="20" applyNumberFormat="0" applyAlignment="0" applyProtection="0"/>
    <xf numFmtId="0" fontId="20" fillId="22" borderId="20" applyNumberFormat="0" applyAlignment="0" applyProtection="0"/>
    <xf numFmtId="0" fontId="56" fillId="95" borderId="19" applyNumberFormat="0" applyAlignment="0" applyProtection="0"/>
    <xf numFmtId="0" fontId="56" fillId="95" borderId="19" applyNumberFormat="0" applyAlignment="0" applyProtection="0"/>
    <xf numFmtId="0" fontId="56" fillId="95" borderId="19" applyNumberFormat="0" applyAlignment="0" applyProtection="0"/>
    <xf numFmtId="0" fontId="57" fillId="117" borderId="13" applyNumberFormat="0" applyAlignment="0" applyProtection="0"/>
    <xf numFmtId="0" fontId="57" fillId="117" borderId="13" applyNumberFormat="0" applyAlignment="0" applyProtection="0"/>
    <xf numFmtId="0" fontId="57" fillId="117" borderId="13" applyNumberFormat="0" applyAlignment="0" applyProtection="0"/>
    <xf numFmtId="0" fontId="57" fillId="117" borderId="13" applyNumberFormat="0" applyAlignment="0" applyProtection="0"/>
    <xf numFmtId="0" fontId="57" fillId="117" borderId="13" applyNumberFormat="0" applyAlignment="0" applyProtection="0"/>
    <xf numFmtId="0" fontId="57" fillId="117" borderId="13" applyNumberFormat="0" applyAlignment="0" applyProtection="0"/>
    <xf numFmtId="0" fontId="21" fillId="14" borderId="14" applyNumberFormat="0" applyAlignment="0" applyProtection="0"/>
    <xf numFmtId="0" fontId="21" fillId="14" borderId="14" applyNumberFormat="0" applyAlignment="0" applyProtection="0"/>
    <xf numFmtId="0" fontId="21" fillId="14" borderId="14" applyNumberFormat="0" applyAlignment="0" applyProtection="0"/>
    <xf numFmtId="0" fontId="21" fillId="14" borderId="14" applyNumberFormat="0" applyAlignment="0" applyProtection="0"/>
    <xf numFmtId="0" fontId="21" fillId="14" borderId="14" applyNumberFormat="0" applyAlignment="0" applyProtection="0"/>
    <xf numFmtId="0" fontId="21" fillId="14" borderId="14" applyNumberFormat="0" applyAlignment="0" applyProtection="0"/>
    <xf numFmtId="0" fontId="57" fillId="117" borderId="13" applyNumberFormat="0" applyAlignment="0" applyProtection="0"/>
    <xf numFmtId="0" fontId="57" fillId="117" borderId="13" applyNumberFormat="0" applyAlignment="0" applyProtection="0"/>
    <xf numFmtId="0" fontId="57" fillId="117" borderId="13" applyNumberFormat="0" applyAlignment="0" applyProtection="0"/>
    <xf numFmtId="0" fontId="57" fillId="117" borderId="13" applyNumberFormat="0" applyAlignment="0" applyProtection="0"/>
    <xf numFmtId="0" fontId="57" fillId="117" borderId="13" applyNumberFormat="0" applyAlignment="0" applyProtection="0"/>
    <xf numFmtId="0" fontId="57" fillId="117" borderId="13" applyNumberFormat="0" applyAlignment="0" applyProtection="0"/>
    <xf numFmtId="0" fontId="57" fillId="117" borderId="13" applyNumberFormat="0" applyAlignment="0" applyProtection="0"/>
    <xf numFmtId="0" fontId="57" fillId="117" borderId="13" applyNumberFormat="0" applyAlignment="0" applyProtection="0"/>
    <xf numFmtId="0" fontId="21" fillId="14" borderId="14" applyNumberFormat="0" applyAlignment="0" applyProtection="0"/>
    <xf numFmtId="0" fontId="21" fillId="14" borderId="14" applyNumberFormat="0" applyAlignment="0" applyProtection="0"/>
    <xf numFmtId="0" fontId="21" fillId="14" borderId="14" applyNumberFormat="0" applyAlignment="0" applyProtection="0"/>
    <xf numFmtId="0" fontId="57" fillId="117" borderId="13" applyNumberFormat="0" applyAlignment="0" applyProtection="0"/>
    <xf numFmtId="0" fontId="57" fillId="117" borderId="13" applyNumberFormat="0" applyAlignment="0" applyProtection="0"/>
    <xf numFmtId="0" fontId="57" fillId="117" borderId="13" applyNumberFormat="0" applyAlignment="0" applyProtection="0"/>
    <xf numFmtId="0" fontId="4" fillId="45" borderId="0" applyNumberFormat="0" applyBorder="0" applyAlignment="0" applyProtection="0"/>
    <xf numFmtId="0" fontId="4" fillId="57" borderId="0" applyNumberFormat="0" applyBorder="0" applyAlignment="0" applyProtection="0"/>
    <xf numFmtId="0" fontId="4" fillId="69" borderId="0" applyNumberFormat="0" applyBorder="0" applyAlignment="0" applyProtection="0"/>
    <xf numFmtId="0" fontId="4" fillId="31" borderId="0" applyNumberFormat="0" applyBorder="0" applyAlignment="0" applyProtection="0"/>
    <xf numFmtId="0" fontId="4" fillId="33" borderId="0" applyNumberFormat="0" applyBorder="0" applyAlignment="0" applyProtection="0"/>
    <xf numFmtId="0" fontId="4" fillId="92" borderId="0" applyNumberFormat="0" applyBorder="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6" borderId="22" applyNumberFormat="0" applyFont="0" applyAlignment="0" applyProtection="0"/>
    <xf numFmtId="0" fontId="0" fillId="6" borderId="22" applyNumberFormat="0" applyFont="0" applyAlignment="0" applyProtection="0"/>
    <xf numFmtId="0" fontId="0" fillId="6" borderId="22" applyNumberFormat="0" applyFont="0" applyAlignment="0" applyProtection="0"/>
    <xf numFmtId="0" fontId="0" fillId="6" borderId="22" applyNumberFormat="0" applyFont="0" applyAlignment="0" applyProtection="0"/>
    <xf numFmtId="0" fontId="0" fillId="6" borderId="22" applyNumberFormat="0" applyFont="0" applyAlignment="0" applyProtection="0"/>
    <xf numFmtId="0" fontId="0" fillId="6" borderId="22"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6" borderId="22" applyNumberFormat="0" applyFont="0" applyAlignment="0" applyProtection="0"/>
    <xf numFmtId="0" fontId="0" fillId="6" borderId="22" applyNumberFormat="0" applyFont="0" applyAlignment="0" applyProtection="0"/>
    <xf numFmtId="0" fontId="0" fillId="6" borderId="22"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xf numFmtId="0" fontId="0" fillId="118" borderId="21" applyNumberFormat="0" applyFont="0" applyAlignment="0" applyProtection="0"/>
  </cellStyleXfs>
  <cellXfs count="140">
    <xf numFmtId="0" fontId="0" fillId="0" borderId="0" xfId="0" applyAlignment="1">
      <alignment/>
    </xf>
    <xf numFmtId="0" fontId="3" fillId="0" borderId="0" xfId="0" applyFont="1" applyBorder="1" applyAlignment="1" applyProtection="1">
      <alignment vertical="center"/>
      <protection locked="0"/>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vertical="center" wrapText="1" shrinkToFit="1"/>
      <protection/>
    </xf>
    <xf numFmtId="0" fontId="32" fillId="0" borderId="0" xfId="0" applyFont="1" applyBorder="1" applyAlignment="1" applyProtection="1">
      <alignment horizontal="center" vertical="center" shrinkToFit="1"/>
      <protection/>
    </xf>
    <xf numFmtId="0" fontId="3" fillId="0" borderId="0" xfId="0" applyFont="1" applyBorder="1" applyAlignment="1" applyProtection="1">
      <alignment vertical="center"/>
      <protection locked="0"/>
    </xf>
    <xf numFmtId="0" fontId="33" fillId="0" borderId="0" xfId="0" applyFont="1" applyBorder="1" applyAlignment="1" applyProtection="1">
      <alignment horizontal="center" vertical="center" wrapText="1"/>
      <protection/>
    </xf>
    <xf numFmtId="0" fontId="58" fillId="0" borderId="0" xfId="0" applyFont="1" applyBorder="1" applyAlignment="1" applyProtection="1">
      <alignment horizontal="center" vertical="center" shrinkToFit="1"/>
      <protection/>
    </xf>
    <xf numFmtId="0" fontId="58" fillId="0" borderId="0" xfId="1899" applyFont="1" applyFill="1" applyBorder="1" applyAlignment="1" applyProtection="1">
      <alignment horizontal="center" vertical="center" wrapText="1" shrinkToFit="1"/>
      <protection/>
    </xf>
    <xf numFmtId="0" fontId="58" fillId="0" borderId="0" xfId="0" applyFont="1" applyBorder="1" applyAlignment="1" applyProtection="1">
      <alignment horizontal="center" vertical="center"/>
      <protection locked="0"/>
    </xf>
    <xf numFmtId="0" fontId="58" fillId="0" borderId="0" xfId="1899" applyFont="1" applyFill="1" applyBorder="1" applyAlignment="1" applyProtection="1">
      <alignment horizontal="center" vertical="center" shrinkToFit="1"/>
      <protection/>
    </xf>
    <xf numFmtId="0" fontId="59" fillId="0" borderId="0" xfId="0" applyFont="1" applyBorder="1" applyAlignment="1" applyProtection="1">
      <alignment horizontal="center" vertical="center" shrinkToFit="1"/>
      <protection/>
    </xf>
    <xf numFmtId="49" fontId="59" fillId="0" borderId="0" xfId="1899" applyNumberFormat="1" applyFont="1" applyBorder="1" applyAlignment="1">
      <alignment horizontal="center" vertical="center" wrapText="1" shrinkToFit="1"/>
      <protection/>
    </xf>
    <xf numFmtId="0" fontId="59" fillId="0" borderId="0" xfId="1899" applyFont="1" applyBorder="1" applyAlignment="1" applyProtection="1">
      <alignment horizontal="center" vertical="center" wrapText="1" shrinkToFit="1"/>
      <protection/>
    </xf>
    <xf numFmtId="0" fontId="59" fillId="0" borderId="0" xfId="1899" applyFont="1" applyBorder="1" applyAlignment="1" applyProtection="1">
      <alignment horizontal="center" vertical="center" wrapText="1"/>
      <protection/>
    </xf>
    <xf numFmtId="0" fontId="33" fillId="0" borderId="0" xfId="0" applyFont="1" applyBorder="1" applyAlignment="1" applyProtection="1">
      <alignment horizontal="center" vertical="center" wrapText="1"/>
      <protection/>
    </xf>
    <xf numFmtId="0" fontId="59" fillId="0" borderId="0" xfId="1899" applyFont="1" applyFill="1" applyBorder="1" applyAlignment="1" applyProtection="1">
      <alignment horizontal="center" vertical="center" wrapText="1" shrinkToFit="1"/>
      <protection/>
    </xf>
    <xf numFmtId="0" fontId="32" fillId="0" borderId="0" xfId="0" applyFont="1" applyBorder="1" applyAlignment="1" applyProtection="1">
      <alignment horizontal="center" vertical="center" shrinkToFit="1"/>
      <protection/>
    </xf>
    <xf numFmtId="0" fontId="32" fillId="0" borderId="0" xfId="0" applyFont="1" applyBorder="1" applyAlignment="1" applyProtection="1">
      <alignment horizontal="center" vertical="center" wrapText="1" shrinkToFit="1"/>
      <protection/>
    </xf>
    <xf numFmtId="0" fontId="60" fillId="0" borderId="0" xfId="1899" applyFont="1" applyFill="1" applyBorder="1" applyAlignment="1" applyProtection="1">
      <alignment horizontal="center" vertical="center" wrapText="1" shrinkToFit="1"/>
      <protection/>
    </xf>
    <xf numFmtId="49" fontId="58" fillId="0" borderId="0" xfId="1899" applyNumberFormat="1" applyFont="1" applyBorder="1" applyAlignment="1">
      <alignment horizontal="center" vertical="center" wrapText="1" shrinkToFit="1"/>
      <protection/>
    </xf>
    <xf numFmtId="0" fontId="58" fillId="0" borderId="0" xfId="1899" applyFont="1" applyFill="1" applyBorder="1" applyAlignment="1" applyProtection="1">
      <alignment horizontal="center" vertical="center" wrapText="1" shrinkToFit="1"/>
      <protection/>
    </xf>
    <xf numFmtId="0" fontId="58" fillId="0" borderId="0" xfId="1899" applyFont="1" applyBorder="1" applyAlignment="1" applyProtection="1">
      <alignment horizontal="center" vertical="center" wrapText="1"/>
      <protection/>
    </xf>
    <xf numFmtId="0" fontId="58" fillId="0" borderId="0" xfId="1899" applyFont="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wrapText="1"/>
      <protection/>
    </xf>
    <xf numFmtId="0" fontId="60" fillId="0" borderId="0" xfId="1899" applyFont="1" applyBorder="1" applyAlignment="1" applyProtection="1">
      <alignment horizontal="center" vertical="center" wrapText="1" shrinkToFit="1"/>
      <protection/>
    </xf>
    <xf numFmtId="0" fontId="61" fillId="0" borderId="0" xfId="1899" applyFont="1" applyBorder="1" applyAlignment="1" applyProtection="1">
      <alignment horizontal="center" vertical="center" wrapText="1" shrinkToFit="1"/>
      <protection/>
    </xf>
    <xf numFmtId="0" fontId="3" fillId="0" borderId="0" xfId="0" applyFont="1" applyFill="1" applyBorder="1" applyAlignment="1" applyProtection="1">
      <alignment horizontal="center" vertical="center" shrinkToFit="1"/>
      <protection/>
    </xf>
    <xf numFmtId="0" fontId="58" fillId="0" borderId="0" xfId="1899" applyFont="1" applyFill="1" applyBorder="1" applyAlignment="1" applyProtection="1">
      <alignment horizontal="center" vertical="center" wrapText="1" shrinkToFit="1"/>
      <protection/>
    </xf>
    <xf numFmtId="0" fontId="2"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3" fillId="0" borderId="0" xfId="0" applyFont="1" applyBorder="1" applyAlignment="1" applyProtection="1">
      <alignment horizontal="center" vertical="center" wrapText="1" shrinkToFit="1"/>
      <protection/>
    </xf>
    <xf numFmtId="0" fontId="2" fillId="0" borderId="0" xfId="0" applyFont="1" applyFill="1" applyBorder="1" applyAlignment="1" applyProtection="1">
      <alignment horizontal="center" vertical="center" wrapText="1" shrinkToFit="1"/>
      <protection/>
    </xf>
    <xf numFmtId="0" fontId="32" fillId="0" borderId="0" xfId="1877" applyFont="1" applyAlignment="1" applyProtection="1">
      <alignment vertical="center"/>
      <protection locked="0"/>
    </xf>
    <xf numFmtId="0" fontId="60" fillId="0" borderId="0" xfId="1899" applyFont="1" applyBorder="1" applyAlignment="1" applyProtection="1">
      <alignment horizontal="center" vertical="center" wrapText="1"/>
      <protection/>
    </xf>
    <xf numFmtId="49" fontId="58" fillId="0" borderId="0" xfId="1899" applyNumberFormat="1" applyFont="1" applyBorder="1" applyAlignment="1">
      <alignment horizontal="center" vertical="center" wrapText="1" shrinkToFit="1"/>
      <protection/>
    </xf>
    <xf numFmtId="0" fontId="60" fillId="0" borderId="0" xfId="1899" applyFont="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wrapText="1" shrinkToFit="1"/>
      <protection/>
    </xf>
    <xf numFmtId="49" fontId="58" fillId="0" borderId="0" xfId="1899" applyNumberFormat="1" applyFont="1" applyBorder="1" applyAlignment="1">
      <alignment horizontal="center" vertical="center" wrapText="1" shrinkToFit="1"/>
      <protection/>
    </xf>
    <xf numFmtId="0" fontId="58" fillId="0" borderId="0" xfId="1899" applyFont="1" applyFill="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wrapText="1" shrinkToFit="1"/>
      <protection/>
    </xf>
    <xf numFmtId="0" fontId="3" fillId="0" borderId="0" xfId="0" applyFont="1" applyFill="1" applyBorder="1" applyAlignment="1" applyProtection="1">
      <alignment horizontal="center" vertical="center" wrapText="1" shrinkToFit="1"/>
      <protection/>
    </xf>
    <xf numFmtId="0" fontId="32" fillId="0" borderId="0" xfId="0" applyFont="1" applyFill="1" applyBorder="1" applyAlignment="1" applyProtection="1">
      <alignment horizontal="center" vertical="center" wrapText="1" shrinkToFit="1"/>
      <protection/>
    </xf>
    <xf numFmtId="0" fontId="33" fillId="0" borderId="0" xfId="0" applyFont="1" applyFill="1" applyBorder="1" applyAlignment="1" applyProtection="1">
      <alignment horizontal="center" vertical="center" wrapText="1" shrinkToFit="1"/>
      <protection/>
    </xf>
    <xf numFmtId="0" fontId="32" fillId="0" borderId="0" xfId="0" applyFont="1" applyFill="1" applyBorder="1" applyAlignment="1" applyProtection="1">
      <alignment horizontal="center" vertical="center" shrinkToFit="1"/>
      <protection/>
    </xf>
    <xf numFmtId="0" fontId="32" fillId="0" borderId="0" xfId="0" applyFont="1" applyFill="1" applyBorder="1" applyAlignment="1" applyProtection="1">
      <alignment horizontal="center" vertical="center" wrapText="1"/>
      <protection/>
    </xf>
    <xf numFmtId="0" fontId="34" fillId="0" borderId="0" xfId="0" applyFont="1" applyFill="1" applyBorder="1" applyAlignment="1" applyProtection="1">
      <alignment horizontal="center" vertical="center" wrapText="1" shrinkToFit="1"/>
      <protection/>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Fill="1" applyBorder="1" applyAlignment="1" applyProtection="1">
      <alignment horizontal="center" vertical="center" wrapText="1"/>
      <protection locked="0"/>
    </xf>
    <xf numFmtId="0" fontId="33"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35" fillId="0" borderId="0" xfId="0" applyFont="1" applyFill="1" applyBorder="1" applyAlignment="1" applyProtection="1">
      <alignment horizontal="center" vertical="center" wrapText="1"/>
      <protection locked="0"/>
    </xf>
    <xf numFmtId="0" fontId="37" fillId="0" borderId="0"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58" fillId="0" borderId="0" xfId="1900" applyFont="1" applyFill="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wrapText="1" shrinkToFit="1"/>
      <protection/>
    </xf>
    <xf numFmtId="0" fontId="62" fillId="0" borderId="0" xfId="0" applyFont="1" applyFill="1" applyBorder="1" applyAlignment="1" applyProtection="1">
      <alignment horizontal="center" vertical="center" wrapText="1"/>
      <protection locked="0"/>
    </xf>
    <xf numFmtId="0" fontId="58" fillId="0" borderId="0" xfId="1900" applyFont="1" applyFill="1" applyBorder="1" applyAlignment="1" applyProtection="1">
      <alignment horizontal="center" vertical="center" wrapText="1" shrinkToFit="1"/>
      <protection/>
    </xf>
    <xf numFmtId="0" fontId="60" fillId="0" borderId="0" xfId="1900" applyFont="1" applyFill="1" applyBorder="1" applyAlignment="1" applyProtection="1">
      <alignment horizontal="center" vertical="center" wrapText="1" shrinkToFit="1"/>
      <protection/>
    </xf>
    <xf numFmtId="0" fontId="33" fillId="0" borderId="0" xfId="0" applyFont="1" applyBorder="1" applyAlignment="1" applyProtection="1">
      <alignment horizontal="center" vertical="center" wrapText="1"/>
      <protection/>
    </xf>
    <xf numFmtId="0" fontId="58" fillId="0" borderId="0" xfId="0" applyFont="1" applyBorder="1" applyAlignment="1" applyProtection="1">
      <alignment horizontal="center" vertical="center" shrinkToFit="1"/>
      <protection/>
    </xf>
    <xf numFmtId="0" fontId="58" fillId="0" borderId="0" xfId="1900" applyFont="1" applyBorder="1" applyAlignment="1" applyProtection="1">
      <alignment horizontal="center" vertical="center" wrapText="1" shrinkToFit="1"/>
      <protection/>
    </xf>
    <xf numFmtId="0" fontId="3" fillId="0" borderId="0" xfId="1876"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wrapText="1" shrinkToFi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shrinkToFit="1"/>
      <protection/>
    </xf>
    <xf numFmtId="0" fontId="32" fillId="0" borderId="0" xfId="1876" applyFont="1" applyFill="1" applyAlignment="1" applyProtection="1">
      <alignment horizontal="center" vertical="center" wrapText="1"/>
      <protection locked="0"/>
    </xf>
    <xf numFmtId="0" fontId="3" fillId="0" borderId="0" xfId="1877" applyFont="1" applyBorder="1" applyAlignment="1" applyProtection="1">
      <alignment horizontal="center" vertical="center" wrapText="1" shrinkToFit="1"/>
      <protection/>
    </xf>
    <xf numFmtId="0" fontId="3" fillId="0" borderId="0" xfId="1877" applyFont="1" applyFill="1" applyBorder="1" applyAlignment="1" applyProtection="1">
      <alignment horizontal="center" vertical="center" wrapText="1" shrinkToFit="1"/>
      <protection/>
    </xf>
    <xf numFmtId="0" fontId="3" fillId="0" borderId="0" xfId="1877" applyFont="1" applyFill="1" applyBorder="1" applyAlignment="1" applyProtection="1">
      <alignment horizontal="center" vertical="center" shrinkToFit="1"/>
      <protection/>
    </xf>
    <xf numFmtId="0" fontId="32" fillId="0" borderId="0" xfId="1877" applyFont="1" applyAlignment="1" applyProtection="1">
      <alignment vertical="center"/>
      <protection locked="0"/>
    </xf>
    <xf numFmtId="0" fontId="3"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wrapText="1" shrinkToFit="1"/>
      <protection/>
    </xf>
    <xf numFmtId="0" fontId="3" fillId="0" borderId="0" xfId="1876" applyFont="1" applyFill="1" applyAlignment="1" applyProtection="1">
      <alignment horizontal="center" vertical="center" wrapText="1"/>
      <protection locked="0"/>
    </xf>
    <xf numFmtId="49" fontId="58" fillId="0" borderId="0" xfId="1899" applyNumberFormat="1" applyFont="1" applyBorder="1" applyAlignment="1">
      <alignment horizontal="center" vertical="center" wrapText="1" shrinkToFit="1"/>
      <protection/>
    </xf>
    <xf numFmtId="0" fontId="58" fillId="0" borderId="0" xfId="1899" applyFont="1" applyFill="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shrinkToFit="1"/>
      <protection/>
    </xf>
    <xf numFmtId="0" fontId="58" fillId="0" borderId="0" xfId="1899" applyFont="1" applyBorder="1" applyAlignment="1" applyProtection="1">
      <alignment horizontal="center" vertical="center" wrapText="1"/>
      <protection/>
    </xf>
    <xf numFmtId="0" fontId="58" fillId="0" borderId="0" xfId="0" applyFont="1" applyFill="1" applyBorder="1" applyAlignment="1" applyProtection="1">
      <alignment horizontal="center" vertical="center" shrinkToFit="1"/>
      <protection/>
    </xf>
    <xf numFmtId="49" fontId="58" fillId="0" borderId="0" xfId="1899" applyNumberFormat="1" applyFont="1" applyFill="1" applyBorder="1" applyAlignment="1">
      <alignment horizontal="center" vertical="center" wrapText="1" shrinkToFit="1"/>
      <protection/>
    </xf>
    <xf numFmtId="0" fontId="60" fillId="0" borderId="0" xfId="1899" applyFont="1" applyFill="1" applyBorder="1" applyAlignment="1" applyProtection="1">
      <alignment horizontal="center" vertical="center" wrapText="1"/>
      <protection/>
    </xf>
    <xf numFmtId="0" fontId="2" fillId="0" borderId="0" xfId="1877" applyFont="1" applyFill="1" applyBorder="1" applyAlignment="1" applyProtection="1">
      <alignment horizontal="center" vertical="center" wrapText="1" shrinkToFit="1"/>
      <protection/>
    </xf>
    <xf numFmtId="0" fontId="61" fillId="0" borderId="0" xfId="1900" applyFont="1" applyFill="1" applyBorder="1" applyAlignment="1" applyProtection="1">
      <alignment horizontal="center" vertical="center" wrapText="1" shrinkToFit="1"/>
      <protection/>
    </xf>
    <xf numFmtId="0" fontId="5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shrinkToFit="1"/>
      <protection/>
    </xf>
    <xf numFmtId="0" fontId="3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58" fillId="0" borderId="0" xfId="1899" applyFont="1" applyFill="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wrapText="1"/>
      <protection/>
    </xf>
    <xf numFmtId="0" fontId="58" fillId="0" borderId="0" xfId="1899" applyFont="1" applyFill="1" applyBorder="1" applyAlignment="1" applyProtection="1">
      <alignment horizontal="center" vertical="center" wrapText="1" shrinkToFit="1"/>
      <protection/>
    </xf>
    <xf numFmtId="0" fontId="3"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shrinkToFit="1"/>
      <protection/>
    </xf>
    <xf numFmtId="0" fontId="58"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xf>
    <xf numFmtId="0" fontId="58" fillId="0" borderId="0" xfId="1899"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58" fillId="0" borderId="0" xfId="1899" applyFont="1" applyFill="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wrapText="1" shrinkToFit="1"/>
      <protection/>
    </xf>
    <xf numFmtId="0" fontId="3"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wrapText="1" shrinkToFit="1"/>
      <protection/>
    </xf>
    <xf numFmtId="0" fontId="61" fillId="0" borderId="0" xfId="1899" applyFont="1" applyFill="1" applyBorder="1" applyAlignment="1" applyProtection="1">
      <alignment horizontal="center" vertical="center" wrapText="1" shrinkToFit="1"/>
      <protection/>
    </xf>
    <xf numFmtId="0" fontId="58" fillId="0" borderId="0" xfId="0" applyFont="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8" fillId="0" borderId="0" xfId="1899" applyFont="1" applyFill="1" applyBorder="1" applyAlignment="1" applyProtection="1">
      <alignment horizontal="center" vertical="center" wrapText="1" shrinkToFit="1"/>
      <protection/>
    </xf>
    <xf numFmtId="0" fontId="58" fillId="0" borderId="0" xfId="1899" applyFont="1" applyFill="1" applyBorder="1" applyAlignment="1" applyProtection="1">
      <alignment horizontal="center" vertical="center" wrapText="1" shrinkToFit="1"/>
      <protection/>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shrinkToFit="1"/>
      <protection/>
    </xf>
    <xf numFmtId="0" fontId="32" fillId="0" borderId="0" xfId="0" applyFont="1" applyFill="1" applyBorder="1" applyAlignment="1" applyProtection="1">
      <alignment horizontal="center" vertical="center" shrinkToFit="1"/>
      <protection/>
    </xf>
    <xf numFmtId="0" fontId="3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1877" applyFont="1" applyAlignment="1" applyProtection="1">
      <alignment horizontal="left" vertical="center" wrapText="1"/>
      <protection locked="0"/>
    </xf>
    <xf numFmtId="49" fontId="58" fillId="0" borderId="0" xfId="1899" applyNumberFormat="1" applyFont="1" applyFill="1" applyBorder="1" applyAlignment="1">
      <alignment horizontal="center" vertical="center" wrapText="1" shrinkToFit="1"/>
      <protection/>
    </xf>
    <xf numFmtId="0" fontId="58" fillId="0" borderId="0" xfId="1899" applyFont="1" applyFill="1" applyBorder="1" applyAlignment="1" applyProtection="1">
      <alignment horizontal="center" vertical="center" wrapText="1" shrinkToFit="1"/>
      <protection/>
    </xf>
    <xf numFmtId="0" fontId="58" fillId="0" borderId="0" xfId="0" applyFont="1" applyBorder="1" applyAlignment="1" applyProtection="1">
      <alignment horizontal="left" vertical="center" shrinkToFit="1"/>
      <protection/>
    </xf>
    <xf numFmtId="0" fontId="58" fillId="0" borderId="0" xfId="1899"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shrinkToFit="1"/>
      <protection/>
    </xf>
    <xf numFmtId="0" fontId="58" fillId="0" borderId="0" xfId="0" applyFont="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32" fillId="0" borderId="0" xfId="0" applyFont="1" applyBorder="1" applyAlignment="1" applyProtection="1">
      <alignment horizontal="center" vertical="center" shrinkToFit="1"/>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vertical="center" wrapText="1"/>
      <protection/>
    </xf>
    <xf numFmtId="0" fontId="3" fillId="0" borderId="0" xfId="1876" applyFont="1" applyFill="1" applyAlignment="1" applyProtection="1">
      <alignment horizontal="center" vertical="center" wrapText="1"/>
      <protection locked="0"/>
    </xf>
    <xf numFmtId="0" fontId="58" fillId="0" borderId="0" xfId="0" applyFont="1" applyBorder="1" applyAlignment="1" applyProtection="1">
      <alignment horizontal="center" vertical="center" shrinkToFit="1"/>
      <protection/>
    </xf>
    <xf numFmtId="49" fontId="58" fillId="0" borderId="0" xfId="1899" applyNumberFormat="1" applyFont="1" applyBorder="1" applyAlignment="1">
      <alignment horizontal="center" vertical="center" wrapText="1" shrinkToFit="1"/>
      <protection/>
    </xf>
    <xf numFmtId="0" fontId="3" fillId="0" borderId="0" xfId="1875" applyFont="1" applyFill="1" applyAlignment="1" applyProtection="1">
      <alignment horizontal="left" vertical="center" wrapText="1"/>
      <protection locked="0"/>
    </xf>
    <xf numFmtId="0" fontId="3" fillId="0" borderId="0" xfId="1875" applyFont="1" applyFill="1" applyAlignment="1" applyProtection="1">
      <alignment horizontal="left" vertical="center" wrapText="1"/>
      <protection locked="0"/>
    </xf>
    <xf numFmtId="0" fontId="3" fillId="0" borderId="0" xfId="0" applyFont="1" applyFill="1" applyBorder="1" applyAlignment="1" applyProtection="1">
      <alignment horizontal="center" vertical="center" wrapText="1" shrinkToFit="1"/>
      <protection/>
    </xf>
  </cellXfs>
  <cellStyles count="2376">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3" xfId="20"/>
    <cellStyle name="20% - 强调文字颜色 1 2 3 2" xfId="21"/>
    <cellStyle name="20% - 强调文字颜色 1 2 4" xfId="22"/>
    <cellStyle name="20% - 强调文字颜色 1 2 4 2" xfId="23"/>
    <cellStyle name="20% - 强调文字颜色 1 3" xfId="24"/>
    <cellStyle name="20% - 强调文字颜色 1 3 2" xfId="25"/>
    <cellStyle name="20% - 强调文字颜色 1 3 2 2" xfId="26"/>
    <cellStyle name="20% - 强调文字颜色 2" xfId="27"/>
    <cellStyle name="20% - 强调文字颜色 2 2" xfId="28"/>
    <cellStyle name="20% - 强调文字颜色 2 2 2" xfId="29"/>
    <cellStyle name="20% - 强调文字颜色 2 2 2 2" xfId="30"/>
    <cellStyle name="20% - 强调文字颜色 2 2 2 2 2" xfId="31"/>
    <cellStyle name="20% - 强调文字颜色 2 2 3" xfId="32"/>
    <cellStyle name="20% - 强调文字颜色 2 2 3 2" xfId="33"/>
    <cellStyle name="20% - 强调文字颜色 2 2 4" xfId="34"/>
    <cellStyle name="20% - 强调文字颜色 2 2 4 2" xfId="35"/>
    <cellStyle name="20% - 强调文字颜色 2 3" xfId="36"/>
    <cellStyle name="20% - 强调文字颜色 2 3 2" xfId="37"/>
    <cellStyle name="20% - 强调文字颜色 2 3 2 2" xfId="38"/>
    <cellStyle name="20% - 强调文字颜色 3" xfId="39"/>
    <cellStyle name="20% - 强调文字颜色 3 2" xfId="40"/>
    <cellStyle name="20% - 强调文字颜色 3 2 2" xfId="41"/>
    <cellStyle name="20% - 强调文字颜色 3 2 2 2" xfId="42"/>
    <cellStyle name="20% - 强调文字颜色 3 2 2 2 2" xfId="43"/>
    <cellStyle name="20% - 强调文字颜色 3 2 3" xfId="44"/>
    <cellStyle name="20% - 强调文字颜色 3 2 3 2" xfId="45"/>
    <cellStyle name="20% - 强调文字颜色 3 2 4" xfId="46"/>
    <cellStyle name="20% - 强调文字颜色 3 2 4 2" xfId="47"/>
    <cellStyle name="20% - 强调文字颜色 3 3" xfId="48"/>
    <cellStyle name="20% - 强调文字颜色 3 3 2" xfId="49"/>
    <cellStyle name="20% - 强调文字颜色 3 3 2 2" xfId="50"/>
    <cellStyle name="20% - 强调文字颜色 4" xfId="51"/>
    <cellStyle name="20% - 强调文字颜色 4 2" xfId="52"/>
    <cellStyle name="20% - 强调文字颜色 4 2 2" xfId="53"/>
    <cellStyle name="20% - 强调文字颜色 4 2 2 2" xfId="54"/>
    <cellStyle name="20% - 强调文字颜色 4 2 2 2 2" xfId="55"/>
    <cellStyle name="20% - 强调文字颜色 4 2 3" xfId="56"/>
    <cellStyle name="20% - 强调文字颜色 4 2 3 2" xfId="57"/>
    <cellStyle name="20% - 强调文字颜色 4 2 4" xfId="58"/>
    <cellStyle name="20% - 强调文字颜色 4 2 4 2" xfId="59"/>
    <cellStyle name="20% - 强调文字颜色 4 3" xfId="60"/>
    <cellStyle name="20% - 强调文字颜色 4 3 2" xfId="61"/>
    <cellStyle name="20% - 强调文字颜色 4 3 2 2" xfId="62"/>
    <cellStyle name="20% - 强调文字颜色 5" xfId="63"/>
    <cellStyle name="20% - 强调文字颜色 5 2" xfId="64"/>
    <cellStyle name="20% - 强调文字颜色 5 2 2" xfId="65"/>
    <cellStyle name="20% - 强调文字颜色 5 2 2 2" xfId="66"/>
    <cellStyle name="20% - 强调文字颜色 5 2 3" xfId="67"/>
    <cellStyle name="20% - 强调文字颜色 5 2 3 2" xfId="68"/>
    <cellStyle name="20% - 强调文字颜色 5 3" xfId="69"/>
    <cellStyle name="20% - 强调文字颜色 5 3 2" xfId="70"/>
    <cellStyle name="20% - 强调文字颜色 5 3 2 2" xfId="71"/>
    <cellStyle name="20% - 强调文字颜色 6" xfId="72"/>
    <cellStyle name="20% - 强调文字颜色 6 2" xfId="73"/>
    <cellStyle name="20% - 强调文字颜色 6 2 2" xfId="74"/>
    <cellStyle name="20% - 强调文字颜色 6 2 2 2" xfId="75"/>
    <cellStyle name="20% - 强调文字颜色 6 2 2 2 2" xfId="76"/>
    <cellStyle name="20% - 强调文字颜色 6 2 3" xfId="77"/>
    <cellStyle name="20% - 强调文字颜色 6 2 3 2" xfId="78"/>
    <cellStyle name="20% - 强调文字颜色 6 2 4" xfId="79"/>
    <cellStyle name="20% - 强调文字颜色 6 2 4 2" xfId="80"/>
    <cellStyle name="20% - 强调文字颜色 6 3" xfId="81"/>
    <cellStyle name="20% - 强调文字颜色 6 3 2" xfId="82"/>
    <cellStyle name="20% - 强调文字颜色 6 3 2 2" xfId="83"/>
    <cellStyle name="20% - 着色 1" xfId="84"/>
    <cellStyle name="20% - 着色 2" xfId="85"/>
    <cellStyle name="20% - 着色 3" xfId="86"/>
    <cellStyle name="20% - 着色 4" xfId="87"/>
    <cellStyle name="20% - 着色 5" xfId="88"/>
    <cellStyle name="20% - 着色 6" xfId="89"/>
    <cellStyle name="40% - 强调文字颜色 1" xfId="90"/>
    <cellStyle name="40% - 强调文字颜色 1 2" xfId="91"/>
    <cellStyle name="40% - 强调文字颜色 1 2 2" xfId="92"/>
    <cellStyle name="40% - 强调文字颜色 1 2 2 2" xfId="93"/>
    <cellStyle name="40% - 强调文字颜色 1 2 2 2 2" xfId="94"/>
    <cellStyle name="40% - 强调文字颜色 1 2 3" xfId="95"/>
    <cellStyle name="40% - 强调文字颜色 1 2 3 2" xfId="96"/>
    <cellStyle name="40% - 强调文字颜色 1 2 4" xfId="97"/>
    <cellStyle name="40% - 强调文字颜色 1 2 4 2" xfId="98"/>
    <cellStyle name="40% - 强调文字颜色 1 3" xfId="99"/>
    <cellStyle name="40% - 强调文字颜色 1 3 2" xfId="100"/>
    <cellStyle name="40% - 强调文字颜色 1 3 2 2" xfId="101"/>
    <cellStyle name="40% - 强调文字颜色 2" xfId="102"/>
    <cellStyle name="40% - 强调文字颜色 2 2" xfId="103"/>
    <cellStyle name="40% - 强调文字颜色 2 2 2" xfId="104"/>
    <cellStyle name="40% - 强调文字颜色 2 2 2 2" xfId="105"/>
    <cellStyle name="40% - 强调文字颜色 2 2 2 2 2" xfId="106"/>
    <cellStyle name="40% - 强调文字颜色 2 2 3" xfId="107"/>
    <cellStyle name="40% - 强调文字颜色 2 2 3 2" xfId="108"/>
    <cellStyle name="40% - 强调文字颜色 2 2 4" xfId="109"/>
    <cellStyle name="40% - 强调文字颜色 2 2 4 2" xfId="110"/>
    <cellStyle name="40% - 强调文字颜色 2 3" xfId="111"/>
    <cellStyle name="40% - 强调文字颜色 2 3 2" xfId="112"/>
    <cellStyle name="40% - 强调文字颜色 2 3 2 2" xfId="113"/>
    <cellStyle name="40% - 强调文字颜色 3" xfId="114"/>
    <cellStyle name="40% - 强调文字颜色 3 2" xfId="115"/>
    <cellStyle name="40% - 强调文字颜色 3 2 2" xfId="116"/>
    <cellStyle name="40% - 强调文字颜色 3 2 2 2" xfId="117"/>
    <cellStyle name="40% - 强调文字颜色 3 2 2 2 2" xfId="118"/>
    <cellStyle name="40% - 强调文字颜色 3 2 3" xfId="119"/>
    <cellStyle name="40% - 强调文字颜色 3 2 3 2" xfId="120"/>
    <cellStyle name="40% - 强调文字颜色 3 2 4" xfId="121"/>
    <cellStyle name="40% - 强调文字颜色 3 2 4 2" xfId="122"/>
    <cellStyle name="40% - 强调文字颜色 3 3" xfId="123"/>
    <cellStyle name="40% - 强调文字颜色 3 3 2" xfId="124"/>
    <cellStyle name="40% - 强调文字颜色 3 3 2 2" xfId="125"/>
    <cellStyle name="40% - 强调文字颜色 4" xfId="126"/>
    <cellStyle name="40% - 强调文字颜色 4 2" xfId="127"/>
    <cellStyle name="40% - 强调文字颜色 4 2 2" xfId="128"/>
    <cellStyle name="40% - 强调文字颜色 4 2 2 2" xfId="129"/>
    <cellStyle name="40% - 强调文字颜色 4 2 2 2 2" xfId="130"/>
    <cellStyle name="40% - 强调文字颜色 4 2 3" xfId="131"/>
    <cellStyle name="40% - 强调文字颜色 4 2 3 2" xfId="132"/>
    <cellStyle name="40% - 强调文字颜色 4 2 4" xfId="133"/>
    <cellStyle name="40% - 强调文字颜色 4 2 4 2" xfId="134"/>
    <cellStyle name="40% - 强调文字颜色 4 3" xfId="135"/>
    <cellStyle name="40% - 强调文字颜色 4 3 2" xfId="136"/>
    <cellStyle name="40% - 强调文字颜色 4 3 2 2" xfId="137"/>
    <cellStyle name="40% - 强调文字颜色 5" xfId="138"/>
    <cellStyle name="40% - 强调文字颜色 5 2" xfId="139"/>
    <cellStyle name="40% - 强调文字颜色 5 2 2" xfId="140"/>
    <cellStyle name="40% - 强调文字颜色 5 2 2 2" xfId="141"/>
    <cellStyle name="40% - 强调文字颜色 5 2 2 2 2" xfId="142"/>
    <cellStyle name="40% - 强调文字颜色 5 2 3" xfId="143"/>
    <cellStyle name="40% - 强调文字颜色 5 2 3 2" xfId="144"/>
    <cellStyle name="40% - 强调文字颜色 5 2 4" xfId="145"/>
    <cellStyle name="40% - 强调文字颜色 5 2 4 2" xfId="146"/>
    <cellStyle name="40% - 强调文字颜色 5 3" xfId="147"/>
    <cellStyle name="40% - 强调文字颜色 5 3 2" xfId="148"/>
    <cellStyle name="40% - 强调文字颜色 5 3 2 2" xfId="149"/>
    <cellStyle name="40% - 强调文字颜色 6" xfId="150"/>
    <cellStyle name="40% - 强调文字颜色 6 2" xfId="151"/>
    <cellStyle name="40% - 强调文字颜色 6 2 2" xfId="152"/>
    <cellStyle name="40% - 强调文字颜色 6 2 2 2" xfId="153"/>
    <cellStyle name="40% - 强调文字颜色 6 2 2 2 2" xfId="154"/>
    <cellStyle name="40% - 强调文字颜色 6 2 3" xfId="155"/>
    <cellStyle name="40% - 强调文字颜色 6 2 3 2" xfId="156"/>
    <cellStyle name="40% - 强调文字颜色 6 2 4" xfId="157"/>
    <cellStyle name="40% - 强调文字颜色 6 2 4 2" xfId="158"/>
    <cellStyle name="40% - 强调文字颜色 6 3" xfId="159"/>
    <cellStyle name="40% - 强调文字颜色 6 3 2" xfId="160"/>
    <cellStyle name="40% - 强调文字颜色 6 3 2 2" xfId="161"/>
    <cellStyle name="40% - 着色 1" xfId="162"/>
    <cellStyle name="40% - 着色 2" xfId="163"/>
    <cellStyle name="40% - 着色 3" xfId="164"/>
    <cellStyle name="40% - 着色 4" xfId="165"/>
    <cellStyle name="40% - 着色 5" xfId="166"/>
    <cellStyle name="40% - 着色 6" xfId="167"/>
    <cellStyle name="60% - 强调文字颜色 1" xfId="168"/>
    <cellStyle name="60% - 强调文字颜色 1 2" xfId="169"/>
    <cellStyle name="60% - 强调文字颜色 1 2 2" xfId="170"/>
    <cellStyle name="60% - 强调文字颜色 1 2 2 2" xfId="171"/>
    <cellStyle name="60% - 强调文字颜色 1 2 2 2 2" xfId="172"/>
    <cellStyle name="60% - 强调文字颜色 1 2 3" xfId="173"/>
    <cellStyle name="60% - 强调文字颜色 1 2 3 2" xfId="174"/>
    <cellStyle name="60% - 强调文字颜色 1 2 4" xfId="175"/>
    <cellStyle name="60% - 强调文字颜色 1 2 4 2" xfId="176"/>
    <cellStyle name="60% - 强调文字颜色 1 3" xfId="177"/>
    <cellStyle name="60% - 强调文字颜色 1 3 2" xfId="178"/>
    <cellStyle name="60% - 强调文字颜色 1 3 2 2" xfId="179"/>
    <cellStyle name="60% - 强调文字颜色 2" xfId="180"/>
    <cellStyle name="60% - 强调文字颜色 2 2" xfId="181"/>
    <cellStyle name="60% - 强调文字颜色 2 2 2" xfId="182"/>
    <cellStyle name="60% - 强调文字颜色 2 2 2 2" xfId="183"/>
    <cellStyle name="60% - 强调文字颜色 2 2 3" xfId="184"/>
    <cellStyle name="60% - 强调文字颜色 2 2 3 2" xfId="185"/>
    <cellStyle name="60% - 强调文字颜色 2 3" xfId="186"/>
    <cellStyle name="60% - 强调文字颜色 2 3 2" xfId="187"/>
    <cellStyle name="60% - 强调文字颜色 2 3 2 2" xfId="188"/>
    <cellStyle name="60% - 强调文字颜色 3" xfId="189"/>
    <cellStyle name="60% - 强调文字颜色 3 2" xfId="190"/>
    <cellStyle name="60% - 强调文字颜色 3 2 2" xfId="191"/>
    <cellStyle name="60% - 强调文字颜色 3 2 2 2" xfId="192"/>
    <cellStyle name="60% - 强调文字颜色 3 2 2 2 2" xfId="193"/>
    <cellStyle name="60% - 强调文字颜色 3 2 3" xfId="194"/>
    <cellStyle name="60% - 强调文字颜色 3 2 3 2" xfId="195"/>
    <cellStyle name="60% - 强调文字颜色 3 2 4" xfId="196"/>
    <cellStyle name="60% - 强调文字颜色 3 2 4 2" xfId="197"/>
    <cellStyle name="60% - 强调文字颜色 3 3" xfId="198"/>
    <cellStyle name="60% - 强调文字颜色 3 3 2" xfId="199"/>
    <cellStyle name="60% - 强调文字颜色 3 3 2 2" xfId="200"/>
    <cellStyle name="60% - 强调文字颜色 4" xfId="201"/>
    <cellStyle name="60% - 强调文字颜色 4 2" xfId="202"/>
    <cellStyle name="60% - 强调文字颜色 4 2 2" xfId="203"/>
    <cellStyle name="60% - 强调文字颜色 4 2 2 2" xfId="204"/>
    <cellStyle name="60% - 强调文字颜色 4 2 2 2 2" xfId="205"/>
    <cellStyle name="60% - 强调文字颜色 4 2 3" xfId="206"/>
    <cellStyle name="60% - 强调文字颜色 4 2 3 2" xfId="207"/>
    <cellStyle name="60% - 强调文字颜色 4 2 4" xfId="208"/>
    <cellStyle name="60% - 强调文字颜色 4 2 4 2" xfId="209"/>
    <cellStyle name="60% - 强调文字颜色 4 3" xfId="210"/>
    <cellStyle name="60% - 强调文字颜色 4 3 2" xfId="211"/>
    <cellStyle name="60% - 强调文字颜色 4 3 2 2" xfId="212"/>
    <cellStyle name="60% - 强调文字颜色 5" xfId="213"/>
    <cellStyle name="60% - 强调文字颜色 5 2" xfId="214"/>
    <cellStyle name="60% - 强调文字颜色 5 2 2" xfId="215"/>
    <cellStyle name="60% - 强调文字颜色 5 2 2 2" xfId="216"/>
    <cellStyle name="60% - 强调文字颜色 5 2 2 2 2" xfId="217"/>
    <cellStyle name="60% - 强调文字颜色 5 2 3" xfId="218"/>
    <cellStyle name="60% - 强调文字颜色 5 2 3 2" xfId="219"/>
    <cellStyle name="60% - 强调文字颜色 5 2 4" xfId="220"/>
    <cellStyle name="60% - 强调文字颜色 5 2 4 2" xfId="221"/>
    <cellStyle name="60% - 强调文字颜色 5 3" xfId="222"/>
    <cellStyle name="60% - 强调文字颜色 5 3 2" xfId="223"/>
    <cellStyle name="60% - 强调文字颜色 5 3 2 2" xfId="224"/>
    <cellStyle name="60% - 强调文字颜色 6" xfId="225"/>
    <cellStyle name="60% - 强调文字颜色 6 2" xfId="226"/>
    <cellStyle name="60% - 强调文字颜色 6 2 2" xfId="227"/>
    <cellStyle name="60% - 强调文字颜色 6 2 2 2" xfId="228"/>
    <cellStyle name="60% - 强调文字颜色 6 2 2 2 2" xfId="229"/>
    <cellStyle name="60% - 强调文字颜色 6 2 3" xfId="230"/>
    <cellStyle name="60% - 强调文字颜色 6 2 3 2" xfId="231"/>
    <cellStyle name="60% - 强调文字颜色 6 2 4" xfId="232"/>
    <cellStyle name="60% - 强调文字颜色 6 2 4 2" xfId="233"/>
    <cellStyle name="60% - 强调文字颜色 6 3" xfId="234"/>
    <cellStyle name="60% - 强调文字颜色 6 3 2" xfId="235"/>
    <cellStyle name="60% - 强调文字颜色 6 3 2 2" xfId="236"/>
    <cellStyle name="60% - 着色 1" xfId="237"/>
    <cellStyle name="60% - 着色 2" xfId="238"/>
    <cellStyle name="60% - 着色 3" xfId="239"/>
    <cellStyle name="60% - 着色 4" xfId="240"/>
    <cellStyle name="60% - 着色 5" xfId="241"/>
    <cellStyle name="60% - 着色 6" xfId="242"/>
    <cellStyle name="Accent1" xfId="243"/>
    <cellStyle name="Accent1 - 20%" xfId="244"/>
    <cellStyle name="Accent1 - 20% 10" xfId="245"/>
    <cellStyle name="Accent1 - 20% 11" xfId="246"/>
    <cellStyle name="Accent1 - 20% 11 2" xfId="247"/>
    <cellStyle name="Accent1 - 20% 12" xfId="248"/>
    <cellStyle name="Accent1 - 20% 13" xfId="249"/>
    <cellStyle name="Accent1 - 20% 14" xfId="250"/>
    <cellStyle name="Accent1 - 20% 15" xfId="251"/>
    <cellStyle name="Accent1 - 20% 15 2" xfId="252"/>
    <cellStyle name="Accent1 - 20% 16" xfId="253"/>
    <cellStyle name="Accent1 - 20% 16 2" xfId="254"/>
    <cellStyle name="Accent1 - 20% 16 3" xfId="255"/>
    <cellStyle name="Accent1 - 20% 2" xfId="256"/>
    <cellStyle name="Accent1 - 20% 2 2" xfId="257"/>
    <cellStyle name="Accent1 - 20% 2 2 2" xfId="258"/>
    <cellStyle name="Accent1 - 20% 2 2 3" xfId="259"/>
    <cellStyle name="Accent1 - 20% 2 2 3 2" xfId="260"/>
    <cellStyle name="Accent1 - 20% 2 3" xfId="261"/>
    <cellStyle name="Accent1 - 20% 2 3 2" xfId="262"/>
    <cellStyle name="Accent1 - 20% 2 3 2 2" xfId="263"/>
    <cellStyle name="Accent1 - 20% 2 4" xfId="264"/>
    <cellStyle name="Accent1 - 20% 2 5" xfId="265"/>
    <cellStyle name="Accent1 - 20% 2 6" xfId="266"/>
    <cellStyle name="Accent1 - 20% 2 6 2" xfId="267"/>
    <cellStyle name="Accent1 - 20% 3" xfId="268"/>
    <cellStyle name="Accent1 - 20% 3 2" xfId="269"/>
    <cellStyle name="Accent1 - 20% 3 2 2" xfId="270"/>
    <cellStyle name="Accent1 - 20% 3 3" xfId="271"/>
    <cellStyle name="Accent1 - 20% 3 4" xfId="272"/>
    <cellStyle name="Accent1 - 20% 3 4 2" xfId="273"/>
    <cellStyle name="Accent1 - 20% 3 5" xfId="274"/>
    <cellStyle name="Accent1 - 20% 4" xfId="275"/>
    <cellStyle name="Accent1 - 20% 4 2" xfId="276"/>
    <cellStyle name="Accent1 - 20% 4 2 2" xfId="277"/>
    <cellStyle name="Accent1 - 20% 4 3" xfId="278"/>
    <cellStyle name="Accent1 - 20% 4 4" xfId="279"/>
    <cellStyle name="Accent1 - 20% 4 5" xfId="280"/>
    <cellStyle name="Accent1 - 20% 5" xfId="281"/>
    <cellStyle name="Accent1 - 20% 5 2" xfId="282"/>
    <cellStyle name="Accent1 - 20% 5 2 2" xfId="283"/>
    <cellStyle name="Accent1 - 20% 5 3" xfId="284"/>
    <cellStyle name="Accent1 - 20% 5 4" xfId="285"/>
    <cellStyle name="Accent1 - 20% 5 5" xfId="286"/>
    <cellStyle name="Accent1 - 20% 6" xfId="287"/>
    <cellStyle name="Accent1 - 20% 6 2" xfId="288"/>
    <cellStyle name="Accent1 - 20% 6 2 2" xfId="289"/>
    <cellStyle name="Accent1 - 20% 6 3" xfId="290"/>
    <cellStyle name="Accent1 - 20% 6 3 2" xfId="291"/>
    <cellStyle name="Accent1 - 20% 7" xfId="292"/>
    <cellStyle name="Accent1 - 20% 7 2" xfId="293"/>
    <cellStyle name="Accent1 - 20% 8" xfId="294"/>
    <cellStyle name="Accent1 - 20% 8 2" xfId="295"/>
    <cellStyle name="Accent1 - 20% 8 2 2" xfId="296"/>
    <cellStyle name="Accent1 - 20% 9" xfId="297"/>
    <cellStyle name="Accent1 - 20% 9 2" xfId="298"/>
    <cellStyle name="Accent1 - 20% 9 2 2" xfId="299"/>
    <cellStyle name="Accent1 - 40%" xfId="300"/>
    <cellStyle name="Accent1 - 40% 10" xfId="301"/>
    <cellStyle name="Accent1 - 40% 10 2" xfId="302"/>
    <cellStyle name="Accent1 - 40% 11" xfId="303"/>
    <cellStyle name="Accent1 - 40% 12" xfId="304"/>
    <cellStyle name="Accent1 - 40% 13" xfId="305"/>
    <cellStyle name="Accent1 - 40% 14" xfId="306"/>
    <cellStyle name="Accent1 - 40% 14 2" xfId="307"/>
    <cellStyle name="Accent1 - 40% 15" xfId="308"/>
    <cellStyle name="Accent1 - 40% 15 2" xfId="309"/>
    <cellStyle name="Accent1 - 40% 15 3" xfId="310"/>
    <cellStyle name="Accent1 - 40% 2" xfId="311"/>
    <cellStyle name="Accent1 - 40% 2 2" xfId="312"/>
    <cellStyle name="Accent1 - 40% 2 2 2" xfId="313"/>
    <cellStyle name="Accent1 - 40% 2 2 2 2" xfId="314"/>
    <cellStyle name="Accent1 - 40% 2 3" xfId="315"/>
    <cellStyle name="Accent1 - 40% 2 4" xfId="316"/>
    <cellStyle name="Accent1 - 40% 2 4 2" xfId="317"/>
    <cellStyle name="Accent1 - 40% 2 5" xfId="318"/>
    <cellStyle name="Accent1 - 40% 2 5 2" xfId="319"/>
    <cellStyle name="Accent1 - 40% 3" xfId="320"/>
    <cellStyle name="Accent1 - 40% 3 2" xfId="321"/>
    <cellStyle name="Accent1 - 40% 3 3" xfId="322"/>
    <cellStyle name="Accent1 - 40% 3 4" xfId="323"/>
    <cellStyle name="Accent1 - 40% 4" xfId="324"/>
    <cellStyle name="Accent1 - 40% 4 2" xfId="325"/>
    <cellStyle name="Accent1 - 40% 4 3" xfId="326"/>
    <cellStyle name="Accent1 - 40% 4 4" xfId="327"/>
    <cellStyle name="Accent1 - 40% 5" xfId="328"/>
    <cellStyle name="Accent1 - 40% 5 2" xfId="329"/>
    <cellStyle name="Accent1 - 40% 5 2 2" xfId="330"/>
    <cellStyle name="Accent1 - 40% 5 3" xfId="331"/>
    <cellStyle name="Accent1 - 40% 5 3 2" xfId="332"/>
    <cellStyle name="Accent1 - 40% 6" xfId="333"/>
    <cellStyle name="Accent1 - 40% 6 2" xfId="334"/>
    <cellStyle name="Accent1 - 40% 7" xfId="335"/>
    <cellStyle name="Accent1 - 40% 7 2" xfId="336"/>
    <cellStyle name="Accent1 - 40% 7 2 2" xfId="337"/>
    <cellStyle name="Accent1 - 40% 8" xfId="338"/>
    <cellStyle name="Accent1 - 40% 8 2" xfId="339"/>
    <cellStyle name="Accent1 - 40% 8 2 2" xfId="340"/>
    <cellStyle name="Accent1 - 40% 9" xfId="341"/>
    <cellStyle name="Accent1 - 60%" xfId="342"/>
    <cellStyle name="Accent1 - 60% 10" xfId="343"/>
    <cellStyle name="Accent1 - 60% 11" xfId="344"/>
    <cellStyle name="Accent1 - 60% 12" xfId="345"/>
    <cellStyle name="Accent1 - 60% 13" xfId="346"/>
    <cellStyle name="Accent1 - 60% 14" xfId="347"/>
    <cellStyle name="Accent1 - 60% 14 2" xfId="348"/>
    <cellStyle name="Accent1 - 60% 15" xfId="349"/>
    <cellStyle name="Accent1 - 60% 15 2" xfId="350"/>
    <cellStyle name="Accent1 - 60% 15 3" xfId="351"/>
    <cellStyle name="Accent1 - 60% 2" xfId="352"/>
    <cellStyle name="Accent1 - 60% 2 2" xfId="353"/>
    <cellStyle name="Accent1 - 60% 2 2 2" xfId="354"/>
    <cellStyle name="Accent1 - 60% 2 2 2 2" xfId="355"/>
    <cellStyle name="Accent1 - 60% 2 3" xfId="356"/>
    <cellStyle name="Accent1 - 60% 2 4" xfId="357"/>
    <cellStyle name="Accent1 - 60% 2 4 2" xfId="358"/>
    <cellStyle name="Accent1 - 60% 2 5" xfId="359"/>
    <cellStyle name="Accent1 - 60% 2 5 2" xfId="360"/>
    <cellStyle name="Accent1 - 60% 3" xfId="361"/>
    <cellStyle name="Accent1 - 60% 3 2" xfId="362"/>
    <cellStyle name="Accent1 - 60% 3 3" xfId="363"/>
    <cellStyle name="Accent1 - 60% 3 4" xfId="364"/>
    <cellStyle name="Accent1 - 60% 4" xfId="365"/>
    <cellStyle name="Accent1 - 60% 4 2" xfId="366"/>
    <cellStyle name="Accent1 - 60% 4 3" xfId="367"/>
    <cellStyle name="Accent1 - 60% 4 4" xfId="368"/>
    <cellStyle name="Accent1 - 60% 5" xfId="369"/>
    <cellStyle name="Accent1 - 60% 5 2" xfId="370"/>
    <cellStyle name="Accent1 - 60% 5 2 2" xfId="371"/>
    <cellStyle name="Accent1 - 60% 5 3" xfId="372"/>
    <cellStyle name="Accent1 - 60% 5 3 2" xfId="373"/>
    <cellStyle name="Accent1 - 60% 6" xfId="374"/>
    <cellStyle name="Accent1 - 60% 6 2" xfId="375"/>
    <cellStyle name="Accent1 - 60% 7" xfId="376"/>
    <cellStyle name="Accent1 - 60% 7 2" xfId="377"/>
    <cellStyle name="Accent1 - 60% 7 2 2" xfId="378"/>
    <cellStyle name="Accent1 - 60% 8" xfId="379"/>
    <cellStyle name="Accent1 - 60% 8 2" xfId="380"/>
    <cellStyle name="Accent1 - 60% 8 2 2" xfId="381"/>
    <cellStyle name="Accent1 - 60% 9" xfId="382"/>
    <cellStyle name="Accent1 - 60% 9 2" xfId="383"/>
    <cellStyle name="Accent1 10" xfId="384"/>
    <cellStyle name="Accent1 10 2" xfId="385"/>
    <cellStyle name="Accent1 11" xfId="386"/>
    <cellStyle name="Accent1 11 2" xfId="387"/>
    <cellStyle name="Accent1 11 2 2" xfId="388"/>
    <cellStyle name="Accent1 12" xfId="389"/>
    <cellStyle name="Accent1 12 2" xfId="390"/>
    <cellStyle name="Accent1 12 2 2" xfId="391"/>
    <cellStyle name="Accent1 13" xfId="392"/>
    <cellStyle name="Accent1 13 2" xfId="393"/>
    <cellStyle name="Accent1 14" xfId="394"/>
    <cellStyle name="Accent1 15" xfId="395"/>
    <cellStyle name="Accent1 16" xfId="396"/>
    <cellStyle name="Accent1 16 2" xfId="397"/>
    <cellStyle name="Accent1 17" xfId="398"/>
    <cellStyle name="Accent1 17 2" xfId="399"/>
    <cellStyle name="Accent1 18" xfId="400"/>
    <cellStyle name="Accent1 19" xfId="401"/>
    <cellStyle name="Accent1 2" xfId="402"/>
    <cellStyle name="Accent1 2 2" xfId="403"/>
    <cellStyle name="Accent1 2 2 2" xfId="404"/>
    <cellStyle name="Accent1 2 2 2 2" xfId="405"/>
    <cellStyle name="Accent1 2 3" xfId="406"/>
    <cellStyle name="Accent1 2 4" xfId="407"/>
    <cellStyle name="Accent1 2 4 2" xfId="408"/>
    <cellStyle name="Accent1 2 5" xfId="409"/>
    <cellStyle name="Accent1 2 5 2" xfId="410"/>
    <cellStyle name="Accent1 20" xfId="411"/>
    <cellStyle name="Accent1 21" xfId="412"/>
    <cellStyle name="Accent1 22" xfId="413"/>
    <cellStyle name="Accent1 22 2" xfId="414"/>
    <cellStyle name="Accent1 23" xfId="415"/>
    <cellStyle name="Accent1 23 2" xfId="416"/>
    <cellStyle name="Accent1 24" xfId="417"/>
    <cellStyle name="Accent1 25" xfId="418"/>
    <cellStyle name="Accent1 26" xfId="419"/>
    <cellStyle name="Accent1 27" xfId="420"/>
    <cellStyle name="Accent1 28" xfId="421"/>
    <cellStyle name="Accent1 29" xfId="422"/>
    <cellStyle name="Accent1 3" xfId="423"/>
    <cellStyle name="Accent1 3 2" xfId="424"/>
    <cellStyle name="Accent1 3 3" xfId="425"/>
    <cellStyle name="Accent1 30" xfId="426"/>
    <cellStyle name="Accent1 31" xfId="427"/>
    <cellStyle name="Accent1 32" xfId="428"/>
    <cellStyle name="Accent1 33" xfId="429"/>
    <cellStyle name="Accent1 34" xfId="430"/>
    <cellStyle name="Accent1 35" xfId="431"/>
    <cellStyle name="Accent1 36" xfId="432"/>
    <cellStyle name="Accent1 37" xfId="433"/>
    <cellStyle name="Accent1 38" xfId="434"/>
    <cellStyle name="Accent1 39" xfId="435"/>
    <cellStyle name="Accent1 4" xfId="436"/>
    <cellStyle name="Accent1 4 2" xfId="437"/>
    <cellStyle name="Accent1 4 3" xfId="438"/>
    <cellStyle name="Accent1 40" xfId="439"/>
    <cellStyle name="Accent1 41" xfId="440"/>
    <cellStyle name="Accent1 42" xfId="441"/>
    <cellStyle name="Accent1 43" xfId="442"/>
    <cellStyle name="Accent1 44" xfId="443"/>
    <cellStyle name="Accent1 45" xfId="444"/>
    <cellStyle name="Accent1 46" xfId="445"/>
    <cellStyle name="Accent1 47" xfId="446"/>
    <cellStyle name="Accent1 48" xfId="447"/>
    <cellStyle name="Accent1 49" xfId="448"/>
    <cellStyle name="Accent1 5" xfId="449"/>
    <cellStyle name="Accent1 5 2" xfId="450"/>
    <cellStyle name="Accent1 5 3" xfId="451"/>
    <cellStyle name="Accent1 5 4" xfId="452"/>
    <cellStyle name="Accent1 50" xfId="453"/>
    <cellStyle name="Accent1 51" xfId="454"/>
    <cellStyle name="Accent1 52" xfId="455"/>
    <cellStyle name="Accent1 53" xfId="456"/>
    <cellStyle name="Accent1 54" xfId="457"/>
    <cellStyle name="Accent1 54 2" xfId="458"/>
    <cellStyle name="Accent1 54 3" xfId="459"/>
    <cellStyle name="Accent1 6" xfId="460"/>
    <cellStyle name="Accent1 6 2" xfId="461"/>
    <cellStyle name="Accent1 6 3" xfId="462"/>
    <cellStyle name="Accent1 6 4" xfId="463"/>
    <cellStyle name="Accent1 7" xfId="464"/>
    <cellStyle name="Accent1 7 2" xfId="465"/>
    <cellStyle name="Accent1 7 2 2" xfId="466"/>
    <cellStyle name="Accent1 7 2 2 2" xfId="467"/>
    <cellStyle name="Accent1 7 3" xfId="468"/>
    <cellStyle name="Accent1 7 4" xfId="469"/>
    <cellStyle name="Accent1 7 4 2" xfId="470"/>
    <cellStyle name="Accent1 8" xfId="471"/>
    <cellStyle name="Accent1 8 2" xfId="472"/>
    <cellStyle name="Accent1 8 2 2" xfId="473"/>
    <cellStyle name="Accent1 8 2 2 2" xfId="474"/>
    <cellStyle name="Accent1 8 3" xfId="475"/>
    <cellStyle name="Accent1 9" xfId="476"/>
    <cellStyle name="Accent1 9 2" xfId="477"/>
    <cellStyle name="Accent2" xfId="478"/>
    <cellStyle name="Accent2 - 20%" xfId="479"/>
    <cellStyle name="Accent2 - 20% 10" xfId="480"/>
    <cellStyle name="Accent2 - 20% 11" xfId="481"/>
    <cellStyle name="Accent2 - 20% 11 2" xfId="482"/>
    <cellStyle name="Accent2 - 20% 12" xfId="483"/>
    <cellStyle name="Accent2 - 20% 13" xfId="484"/>
    <cellStyle name="Accent2 - 20% 14" xfId="485"/>
    <cellStyle name="Accent2 - 20% 15" xfId="486"/>
    <cellStyle name="Accent2 - 20% 15 2" xfId="487"/>
    <cellStyle name="Accent2 - 20% 16" xfId="488"/>
    <cellStyle name="Accent2 - 20% 16 2" xfId="489"/>
    <cellStyle name="Accent2 - 20% 16 3" xfId="490"/>
    <cellStyle name="Accent2 - 20% 2" xfId="491"/>
    <cellStyle name="Accent2 - 20% 2 2" xfId="492"/>
    <cellStyle name="Accent2 - 20% 2 2 2" xfId="493"/>
    <cellStyle name="Accent2 - 20% 2 2 3" xfId="494"/>
    <cellStyle name="Accent2 - 20% 2 2 3 2" xfId="495"/>
    <cellStyle name="Accent2 - 20% 2 3" xfId="496"/>
    <cellStyle name="Accent2 - 20% 2 3 2" xfId="497"/>
    <cellStyle name="Accent2 - 20% 2 3 2 2" xfId="498"/>
    <cellStyle name="Accent2 - 20% 2 4" xfId="499"/>
    <cellStyle name="Accent2 - 20% 2 5" xfId="500"/>
    <cellStyle name="Accent2 - 20% 2 6" xfId="501"/>
    <cellStyle name="Accent2 - 20% 2 6 2" xfId="502"/>
    <cellStyle name="Accent2 - 20% 3" xfId="503"/>
    <cellStyle name="Accent2 - 20% 3 2" xfId="504"/>
    <cellStyle name="Accent2 - 20% 3 2 2" xfId="505"/>
    <cellStyle name="Accent2 - 20% 3 3" xfId="506"/>
    <cellStyle name="Accent2 - 20% 3 4" xfId="507"/>
    <cellStyle name="Accent2 - 20% 3 4 2" xfId="508"/>
    <cellStyle name="Accent2 - 20% 3 5" xfId="509"/>
    <cellStyle name="Accent2 - 20% 4" xfId="510"/>
    <cellStyle name="Accent2 - 20% 4 2" xfId="511"/>
    <cellStyle name="Accent2 - 20% 4 2 2" xfId="512"/>
    <cellStyle name="Accent2 - 20% 4 3" xfId="513"/>
    <cellStyle name="Accent2 - 20% 4 4" xfId="514"/>
    <cellStyle name="Accent2 - 20% 4 5" xfId="515"/>
    <cellStyle name="Accent2 - 20% 5" xfId="516"/>
    <cellStyle name="Accent2 - 20% 5 2" xfId="517"/>
    <cellStyle name="Accent2 - 20% 5 2 2" xfId="518"/>
    <cellStyle name="Accent2 - 20% 5 3" xfId="519"/>
    <cellStyle name="Accent2 - 20% 5 4" xfId="520"/>
    <cellStyle name="Accent2 - 20% 5 5" xfId="521"/>
    <cellStyle name="Accent2 - 20% 6" xfId="522"/>
    <cellStyle name="Accent2 - 20% 6 2" xfId="523"/>
    <cellStyle name="Accent2 - 20% 6 2 2" xfId="524"/>
    <cellStyle name="Accent2 - 20% 6 3" xfId="525"/>
    <cellStyle name="Accent2 - 20% 6 3 2" xfId="526"/>
    <cellStyle name="Accent2 - 20% 7" xfId="527"/>
    <cellStyle name="Accent2 - 20% 7 2" xfId="528"/>
    <cellStyle name="Accent2 - 20% 8" xfId="529"/>
    <cellStyle name="Accent2 - 20% 8 2" xfId="530"/>
    <cellStyle name="Accent2 - 20% 8 2 2" xfId="531"/>
    <cellStyle name="Accent2 - 20% 9" xfId="532"/>
    <cellStyle name="Accent2 - 20% 9 2" xfId="533"/>
    <cellStyle name="Accent2 - 20% 9 2 2" xfId="534"/>
    <cellStyle name="Accent2 - 40%" xfId="535"/>
    <cellStyle name="Accent2 - 40% 10" xfId="536"/>
    <cellStyle name="Accent2 - 40% 10 2" xfId="537"/>
    <cellStyle name="Accent2 - 40% 11" xfId="538"/>
    <cellStyle name="Accent2 - 40% 12" xfId="539"/>
    <cellStyle name="Accent2 - 40% 13" xfId="540"/>
    <cellStyle name="Accent2 - 40% 14" xfId="541"/>
    <cellStyle name="Accent2 - 40% 14 2" xfId="542"/>
    <cellStyle name="Accent2 - 40% 15" xfId="543"/>
    <cellStyle name="Accent2 - 40% 15 2" xfId="544"/>
    <cellStyle name="Accent2 - 40% 15 3" xfId="545"/>
    <cellStyle name="Accent2 - 40% 2" xfId="546"/>
    <cellStyle name="Accent2 - 40% 2 2" xfId="547"/>
    <cellStyle name="Accent2 - 40% 2 2 2" xfId="548"/>
    <cellStyle name="Accent2 - 40% 2 2 2 2" xfId="549"/>
    <cellStyle name="Accent2 - 40% 2 3" xfId="550"/>
    <cellStyle name="Accent2 - 40% 2 4" xfId="551"/>
    <cellStyle name="Accent2 - 40% 2 4 2" xfId="552"/>
    <cellStyle name="Accent2 - 40% 2 5" xfId="553"/>
    <cellStyle name="Accent2 - 40% 2 5 2" xfId="554"/>
    <cellStyle name="Accent2 - 40% 3" xfId="555"/>
    <cellStyle name="Accent2 - 40% 3 2" xfId="556"/>
    <cellStyle name="Accent2 - 40% 3 3" xfId="557"/>
    <cellStyle name="Accent2 - 40% 3 4" xfId="558"/>
    <cellStyle name="Accent2 - 40% 4" xfId="559"/>
    <cellStyle name="Accent2 - 40% 4 2" xfId="560"/>
    <cellStyle name="Accent2 - 40% 4 3" xfId="561"/>
    <cellStyle name="Accent2 - 40% 4 4" xfId="562"/>
    <cellStyle name="Accent2 - 40% 5" xfId="563"/>
    <cellStyle name="Accent2 - 40% 5 2" xfId="564"/>
    <cellStyle name="Accent2 - 40% 5 2 2" xfId="565"/>
    <cellStyle name="Accent2 - 40% 5 3" xfId="566"/>
    <cellStyle name="Accent2 - 40% 5 3 2" xfId="567"/>
    <cellStyle name="Accent2 - 40% 6" xfId="568"/>
    <cellStyle name="Accent2 - 40% 6 2" xfId="569"/>
    <cellStyle name="Accent2 - 40% 7" xfId="570"/>
    <cellStyle name="Accent2 - 40% 7 2" xfId="571"/>
    <cellStyle name="Accent2 - 40% 7 2 2" xfId="572"/>
    <cellStyle name="Accent2 - 40% 8" xfId="573"/>
    <cellStyle name="Accent2 - 40% 8 2" xfId="574"/>
    <cellStyle name="Accent2 - 40% 8 2 2" xfId="575"/>
    <cellStyle name="Accent2 - 40% 9" xfId="576"/>
    <cellStyle name="Accent2 - 60%" xfId="577"/>
    <cellStyle name="Accent2 - 60% 10" xfId="578"/>
    <cellStyle name="Accent2 - 60% 11" xfId="579"/>
    <cellStyle name="Accent2 - 60% 12" xfId="580"/>
    <cellStyle name="Accent2 - 60% 13" xfId="581"/>
    <cellStyle name="Accent2 - 60% 14" xfId="582"/>
    <cellStyle name="Accent2 - 60% 14 2" xfId="583"/>
    <cellStyle name="Accent2 - 60% 15" xfId="584"/>
    <cellStyle name="Accent2 - 60% 15 2" xfId="585"/>
    <cellStyle name="Accent2 - 60% 15 3" xfId="586"/>
    <cellStyle name="Accent2 - 60% 2" xfId="587"/>
    <cellStyle name="Accent2 - 60% 2 2" xfId="588"/>
    <cellStyle name="Accent2 - 60% 2 3" xfId="589"/>
    <cellStyle name="Accent2 - 60% 2 3 2" xfId="590"/>
    <cellStyle name="Accent2 - 60% 2 4" xfId="591"/>
    <cellStyle name="Accent2 - 60% 2 4 2" xfId="592"/>
    <cellStyle name="Accent2 - 60% 3" xfId="593"/>
    <cellStyle name="Accent2 - 60% 3 2" xfId="594"/>
    <cellStyle name="Accent2 - 60% 3 3" xfId="595"/>
    <cellStyle name="Accent2 - 60% 3 4" xfId="596"/>
    <cellStyle name="Accent2 - 60% 4" xfId="597"/>
    <cellStyle name="Accent2 - 60% 4 2" xfId="598"/>
    <cellStyle name="Accent2 - 60% 4 3" xfId="599"/>
    <cellStyle name="Accent2 - 60% 4 4" xfId="600"/>
    <cellStyle name="Accent2 - 60% 5" xfId="601"/>
    <cellStyle name="Accent2 - 60% 5 2" xfId="602"/>
    <cellStyle name="Accent2 - 60% 5 2 2" xfId="603"/>
    <cellStyle name="Accent2 - 60% 5 3" xfId="604"/>
    <cellStyle name="Accent2 - 60% 5 3 2" xfId="605"/>
    <cellStyle name="Accent2 - 60% 6" xfId="606"/>
    <cellStyle name="Accent2 - 60% 6 2" xfId="607"/>
    <cellStyle name="Accent2 - 60% 7" xfId="608"/>
    <cellStyle name="Accent2 - 60% 7 2" xfId="609"/>
    <cellStyle name="Accent2 - 60% 7 2 2" xfId="610"/>
    <cellStyle name="Accent2 - 60% 8" xfId="611"/>
    <cellStyle name="Accent2 - 60% 8 2" xfId="612"/>
    <cellStyle name="Accent2 - 60% 8 2 2" xfId="613"/>
    <cellStyle name="Accent2 - 60% 9" xfId="614"/>
    <cellStyle name="Accent2 - 60% 9 2" xfId="615"/>
    <cellStyle name="Accent2 10" xfId="616"/>
    <cellStyle name="Accent2 10 2" xfId="617"/>
    <cellStyle name="Accent2 11" xfId="618"/>
    <cellStyle name="Accent2 11 2" xfId="619"/>
    <cellStyle name="Accent2 11 2 2" xfId="620"/>
    <cellStyle name="Accent2 12" xfId="621"/>
    <cellStyle name="Accent2 12 2" xfId="622"/>
    <cellStyle name="Accent2 12 2 2" xfId="623"/>
    <cellStyle name="Accent2 13" xfId="624"/>
    <cellStyle name="Accent2 13 2" xfId="625"/>
    <cellStyle name="Accent2 14" xfId="626"/>
    <cellStyle name="Accent2 15" xfId="627"/>
    <cellStyle name="Accent2 16" xfId="628"/>
    <cellStyle name="Accent2 16 2" xfId="629"/>
    <cellStyle name="Accent2 17" xfId="630"/>
    <cellStyle name="Accent2 17 2" xfId="631"/>
    <cellStyle name="Accent2 18" xfId="632"/>
    <cellStyle name="Accent2 19" xfId="633"/>
    <cellStyle name="Accent2 2" xfId="634"/>
    <cellStyle name="Accent2 2 2" xfId="635"/>
    <cellStyle name="Accent2 2 2 2" xfId="636"/>
    <cellStyle name="Accent2 2 2 2 2" xfId="637"/>
    <cellStyle name="Accent2 2 3" xfId="638"/>
    <cellStyle name="Accent2 2 4" xfId="639"/>
    <cellStyle name="Accent2 2 4 2" xfId="640"/>
    <cellStyle name="Accent2 2 5" xfId="641"/>
    <cellStyle name="Accent2 2 5 2" xfId="642"/>
    <cellStyle name="Accent2 20" xfId="643"/>
    <cellStyle name="Accent2 21" xfId="644"/>
    <cellStyle name="Accent2 22" xfId="645"/>
    <cellStyle name="Accent2 22 2" xfId="646"/>
    <cellStyle name="Accent2 23" xfId="647"/>
    <cellStyle name="Accent2 23 2" xfId="648"/>
    <cellStyle name="Accent2 24" xfId="649"/>
    <cellStyle name="Accent2 25" xfId="650"/>
    <cellStyle name="Accent2 26" xfId="651"/>
    <cellStyle name="Accent2 27" xfId="652"/>
    <cellStyle name="Accent2 28" xfId="653"/>
    <cellStyle name="Accent2 29" xfId="654"/>
    <cellStyle name="Accent2 3" xfId="655"/>
    <cellStyle name="Accent2 3 2" xfId="656"/>
    <cellStyle name="Accent2 3 3" xfId="657"/>
    <cellStyle name="Accent2 30" xfId="658"/>
    <cellStyle name="Accent2 31" xfId="659"/>
    <cellStyle name="Accent2 32" xfId="660"/>
    <cellStyle name="Accent2 33" xfId="661"/>
    <cellStyle name="Accent2 34" xfId="662"/>
    <cellStyle name="Accent2 35" xfId="663"/>
    <cellStyle name="Accent2 36" xfId="664"/>
    <cellStyle name="Accent2 37" xfId="665"/>
    <cellStyle name="Accent2 38" xfId="666"/>
    <cellStyle name="Accent2 39" xfId="667"/>
    <cellStyle name="Accent2 4" xfId="668"/>
    <cellStyle name="Accent2 4 2" xfId="669"/>
    <cellStyle name="Accent2 4 3" xfId="670"/>
    <cellStyle name="Accent2 40" xfId="671"/>
    <cellStyle name="Accent2 41" xfId="672"/>
    <cellStyle name="Accent2 42" xfId="673"/>
    <cellStyle name="Accent2 43" xfId="674"/>
    <cellStyle name="Accent2 44" xfId="675"/>
    <cellStyle name="Accent2 45" xfId="676"/>
    <cellStyle name="Accent2 46" xfId="677"/>
    <cellStyle name="Accent2 47" xfId="678"/>
    <cellStyle name="Accent2 48" xfId="679"/>
    <cellStyle name="Accent2 49" xfId="680"/>
    <cellStyle name="Accent2 5" xfId="681"/>
    <cellStyle name="Accent2 5 2" xfId="682"/>
    <cellStyle name="Accent2 5 3" xfId="683"/>
    <cellStyle name="Accent2 5 4" xfId="684"/>
    <cellStyle name="Accent2 50" xfId="685"/>
    <cellStyle name="Accent2 51" xfId="686"/>
    <cellStyle name="Accent2 52" xfId="687"/>
    <cellStyle name="Accent2 53" xfId="688"/>
    <cellStyle name="Accent2 54" xfId="689"/>
    <cellStyle name="Accent2 54 2" xfId="690"/>
    <cellStyle name="Accent2 54 3" xfId="691"/>
    <cellStyle name="Accent2 6" xfId="692"/>
    <cellStyle name="Accent2 6 2" xfId="693"/>
    <cellStyle name="Accent2 6 3" xfId="694"/>
    <cellStyle name="Accent2 6 4" xfId="695"/>
    <cellStyle name="Accent2 7" xfId="696"/>
    <cellStyle name="Accent2 7 2" xfId="697"/>
    <cellStyle name="Accent2 7 2 2" xfId="698"/>
    <cellStyle name="Accent2 7 2 2 2" xfId="699"/>
    <cellStyle name="Accent2 7 3" xfId="700"/>
    <cellStyle name="Accent2 7 4" xfId="701"/>
    <cellStyle name="Accent2 7 4 2" xfId="702"/>
    <cellStyle name="Accent2 8" xfId="703"/>
    <cellStyle name="Accent2 8 2" xfId="704"/>
    <cellStyle name="Accent2 8 2 2" xfId="705"/>
    <cellStyle name="Accent2 8 2 2 2" xfId="706"/>
    <cellStyle name="Accent2 8 3" xfId="707"/>
    <cellStyle name="Accent2 9" xfId="708"/>
    <cellStyle name="Accent2 9 2" xfId="709"/>
    <cellStyle name="Accent3" xfId="710"/>
    <cellStyle name="Accent3 - 20%" xfId="711"/>
    <cellStyle name="Accent3 - 20% 10" xfId="712"/>
    <cellStyle name="Accent3 - 20% 11" xfId="713"/>
    <cellStyle name="Accent3 - 20% 11 2" xfId="714"/>
    <cellStyle name="Accent3 - 20% 12" xfId="715"/>
    <cellStyle name="Accent3 - 20% 13" xfId="716"/>
    <cellStyle name="Accent3 - 20% 14" xfId="717"/>
    <cellStyle name="Accent3 - 20% 15" xfId="718"/>
    <cellStyle name="Accent3 - 20% 15 2" xfId="719"/>
    <cellStyle name="Accent3 - 20% 16" xfId="720"/>
    <cellStyle name="Accent3 - 20% 16 2" xfId="721"/>
    <cellStyle name="Accent3 - 20% 16 3" xfId="722"/>
    <cellStyle name="Accent3 - 20% 2" xfId="723"/>
    <cellStyle name="Accent3 - 20% 2 2" xfId="724"/>
    <cellStyle name="Accent3 - 20% 2 2 2" xfId="725"/>
    <cellStyle name="Accent3 - 20% 2 2 3" xfId="726"/>
    <cellStyle name="Accent3 - 20% 2 2 3 2" xfId="727"/>
    <cellStyle name="Accent3 - 20% 2 3" xfId="728"/>
    <cellStyle name="Accent3 - 20% 2 3 2" xfId="729"/>
    <cellStyle name="Accent3 - 20% 2 3 2 2" xfId="730"/>
    <cellStyle name="Accent3 - 20% 2 4" xfId="731"/>
    <cellStyle name="Accent3 - 20% 2 5" xfId="732"/>
    <cellStyle name="Accent3 - 20% 2 6" xfId="733"/>
    <cellStyle name="Accent3 - 20% 2 6 2" xfId="734"/>
    <cellStyle name="Accent3 - 20% 3" xfId="735"/>
    <cellStyle name="Accent3 - 20% 3 2" xfId="736"/>
    <cellStyle name="Accent3 - 20% 3 2 2" xfId="737"/>
    <cellStyle name="Accent3 - 20% 3 3" xfId="738"/>
    <cellStyle name="Accent3 - 20% 3 4" xfId="739"/>
    <cellStyle name="Accent3 - 20% 3 4 2" xfId="740"/>
    <cellStyle name="Accent3 - 20% 3 5" xfId="741"/>
    <cellStyle name="Accent3 - 20% 4" xfId="742"/>
    <cellStyle name="Accent3 - 20% 4 2" xfId="743"/>
    <cellStyle name="Accent3 - 20% 4 2 2" xfId="744"/>
    <cellStyle name="Accent3 - 20% 4 3" xfId="745"/>
    <cellStyle name="Accent3 - 20% 4 4" xfId="746"/>
    <cellStyle name="Accent3 - 20% 4 5" xfId="747"/>
    <cellStyle name="Accent3 - 20% 5" xfId="748"/>
    <cellStyle name="Accent3 - 20% 5 2" xfId="749"/>
    <cellStyle name="Accent3 - 20% 5 2 2" xfId="750"/>
    <cellStyle name="Accent3 - 20% 5 3" xfId="751"/>
    <cellStyle name="Accent3 - 20% 5 4" xfId="752"/>
    <cellStyle name="Accent3 - 20% 5 5" xfId="753"/>
    <cellStyle name="Accent3 - 20% 6" xfId="754"/>
    <cellStyle name="Accent3 - 20% 6 2" xfId="755"/>
    <cellStyle name="Accent3 - 20% 6 2 2" xfId="756"/>
    <cellStyle name="Accent3 - 20% 6 3" xfId="757"/>
    <cellStyle name="Accent3 - 20% 6 3 2" xfId="758"/>
    <cellStyle name="Accent3 - 20% 7" xfId="759"/>
    <cellStyle name="Accent3 - 20% 7 2" xfId="760"/>
    <cellStyle name="Accent3 - 20% 8" xfId="761"/>
    <cellStyle name="Accent3 - 20% 8 2" xfId="762"/>
    <cellStyle name="Accent3 - 20% 8 2 2" xfId="763"/>
    <cellStyle name="Accent3 - 20% 9" xfId="764"/>
    <cellStyle name="Accent3 - 20% 9 2" xfId="765"/>
    <cellStyle name="Accent3 - 20% 9 2 2" xfId="766"/>
    <cellStyle name="Accent3 - 40%" xfId="767"/>
    <cellStyle name="Accent3 - 40% 10" xfId="768"/>
    <cellStyle name="Accent3 - 40% 11" xfId="769"/>
    <cellStyle name="Accent3 - 40% 11 2" xfId="770"/>
    <cellStyle name="Accent3 - 40% 12" xfId="771"/>
    <cellStyle name="Accent3 - 40% 13" xfId="772"/>
    <cellStyle name="Accent3 - 40% 14" xfId="773"/>
    <cellStyle name="Accent3 - 40% 15" xfId="774"/>
    <cellStyle name="Accent3 - 40% 15 2" xfId="775"/>
    <cellStyle name="Accent3 - 40% 16" xfId="776"/>
    <cellStyle name="Accent3 - 40% 16 2" xfId="777"/>
    <cellStyle name="Accent3 - 40% 16 3" xfId="778"/>
    <cellStyle name="Accent3 - 40% 2" xfId="779"/>
    <cellStyle name="Accent3 - 40% 2 2" xfId="780"/>
    <cellStyle name="Accent3 - 40% 2 2 2" xfId="781"/>
    <cellStyle name="Accent3 - 40% 2 2 3" xfId="782"/>
    <cellStyle name="Accent3 - 40% 2 2 3 2" xfId="783"/>
    <cellStyle name="Accent3 - 40% 2 3" xfId="784"/>
    <cellStyle name="Accent3 - 40% 2 3 2" xfId="785"/>
    <cellStyle name="Accent3 - 40% 2 3 2 2" xfId="786"/>
    <cellStyle name="Accent3 - 40% 2 4" xfId="787"/>
    <cellStyle name="Accent3 - 40% 2 5" xfId="788"/>
    <cellStyle name="Accent3 - 40% 2 6" xfId="789"/>
    <cellStyle name="Accent3 - 40% 2 6 2" xfId="790"/>
    <cellStyle name="Accent3 - 40% 3" xfId="791"/>
    <cellStyle name="Accent3 - 40% 3 2" xfId="792"/>
    <cellStyle name="Accent3 - 40% 3 2 2" xfId="793"/>
    <cellStyle name="Accent3 - 40% 3 3" xfId="794"/>
    <cellStyle name="Accent3 - 40% 3 4" xfId="795"/>
    <cellStyle name="Accent3 - 40% 3 4 2" xfId="796"/>
    <cellStyle name="Accent3 - 40% 3 5" xfId="797"/>
    <cellStyle name="Accent3 - 40% 4" xfId="798"/>
    <cellStyle name="Accent3 - 40% 4 2" xfId="799"/>
    <cellStyle name="Accent3 - 40% 4 2 2" xfId="800"/>
    <cellStyle name="Accent3 - 40% 4 3" xfId="801"/>
    <cellStyle name="Accent3 - 40% 4 4" xfId="802"/>
    <cellStyle name="Accent3 - 40% 4 5" xfId="803"/>
    <cellStyle name="Accent3 - 40% 5" xfId="804"/>
    <cellStyle name="Accent3 - 40% 5 2" xfId="805"/>
    <cellStyle name="Accent3 - 40% 5 2 2" xfId="806"/>
    <cellStyle name="Accent3 - 40% 5 3" xfId="807"/>
    <cellStyle name="Accent3 - 40% 5 4" xfId="808"/>
    <cellStyle name="Accent3 - 40% 5 5" xfId="809"/>
    <cellStyle name="Accent3 - 40% 6" xfId="810"/>
    <cellStyle name="Accent3 - 40% 6 2" xfId="811"/>
    <cellStyle name="Accent3 - 40% 6 2 2" xfId="812"/>
    <cellStyle name="Accent3 - 40% 6 3" xfId="813"/>
    <cellStyle name="Accent3 - 40% 6 3 2" xfId="814"/>
    <cellStyle name="Accent3 - 40% 7" xfId="815"/>
    <cellStyle name="Accent3 - 40% 7 2" xfId="816"/>
    <cellStyle name="Accent3 - 40% 8" xfId="817"/>
    <cellStyle name="Accent3 - 40% 8 2" xfId="818"/>
    <cellStyle name="Accent3 - 40% 8 2 2" xfId="819"/>
    <cellStyle name="Accent3 - 40% 9" xfId="820"/>
    <cellStyle name="Accent3 - 40% 9 2" xfId="821"/>
    <cellStyle name="Accent3 - 40% 9 2 2" xfId="822"/>
    <cellStyle name="Accent3 - 60%" xfId="823"/>
    <cellStyle name="Accent3 - 60% 10" xfId="824"/>
    <cellStyle name="Accent3 - 60% 10 2" xfId="825"/>
    <cellStyle name="Accent3 - 60% 11" xfId="826"/>
    <cellStyle name="Accent3 - 60% 12" xfId="827"/>
    <cellStyle name="Accent3 - 60% 13" xfId="828"/>
    <cellStyle name="Accent3 - 60% 14" xfId="829"/>
    <cellStyle name="Accent3 - 60% 15" xfId="830"/>
    <cellStyle name="Accent3 - 60% 15 2" xfId="831"/>
    <cellStyle name="Accent3 - 60% 16" xfId="832"/>
    <cellStyle name="Accent3 - 60% 16 2" xfId="833"/>
    <cellStyle name="Accent3 - 60% 16 3" xfId="834"/>
    <cellStyle name="Accent3 - 60% 2" xfId="835"/>
    <cellStyle name="Accent3 - 60% 2 2" xfId="836"/>
    <cellStyle name="Accent3 - 60% 2 2 2" xfId="837"/>
    <cellStyle name="Accent3 - 60% 2 2 3" xfId="838"/>
    <cellStyle name="Accent3 - 60% 2 2 3 2" xfId="839"/>
    <cellStyle name="Accent3 - 60% 2 3" xfId="840"/>
    <cellStyle name="Accent3 - 60% 2 3 2" xfId="841"/>
    <cellStyle name="Accent3 - 60% 2 3 2 2" xfId="842"/>
    <cellStyle name="Accent3 - 60% 2 4" xfId="843"/>
    <cellStyle name="Accent3 - 60% 2 5" xfId="844"/>
    <cellStyle name="Accent3 - 60% 2 6" xfId="845"/>
    <cellStyle name="Accent3 - 60% 2 6 2" xfId="846"/>
    <cellStyle name="Accent3 - 60% 3" xfId="847"/>
    <cellStyle name="Accent3 - 60% 3 2" xfId="848"/>
    <cellStyle name="Accent3 - 60% 3 2 2" xfId="849"/>
    <cellStyle name="Accent3 - 60% 3 3" xfId="850"/>
    <cellStyle name="Accent3 - 60% 3 4" xfId="851"/>
    <cellStyle name="Accent3 - 60% 3 4 2" xfId="852"/>
    <cellStyle name="Accent3 - 60% 3 5" xfId="853"/>
    <cellStyle name="Accent3 - 60% 4" xfId="854"/>
    <cellStyle name="Accent3 - 60% 4 2" xfId="855"/>
    <cellStyle name="Accent3 - 60% 4 2 2" xfId="856"/>
    <cellStyle name="Accent3 - 60% 4 3" xfId="857"/>
    <cellStyle name="Accent3 - 60% 4 4" xfId="858"/>
    <cellStyle name="Accent3 - 60% 4 5" xfId="859"/>
    <cellStyle name="Accent3 - 60% 5" xfId="860"/>
    <cellStyle name="Accent3 - 60% 5 2" xfId="861"/>
    <cellStyle name="Accent3 - 60% 5 2 2" xfId="862"/>
    <cellStyle name="Accent3 - 60% 5 3" xfId="863"/>
    <cellStyle name="Accent3 - 60% 5 4" xfId="864"/>
    <cellStyle name="Accent3 - 60% 5 5" xfId="865"/>
    <cellStyle name="Accent3 - 60% 6" xfId="866"/>
    <cellStyle name="Accent3 - 60% 6 2" xfId="867"/>
    <cellStyle name="Accent3 - 60% 6 2 2" xfId="868"/>
    <cellStyle name="Accent3 - 60% 6 3" xfId="869"/>
    <cellStyle name="Accent3 - 60% 6 3 2" xfId="870"/>
    <cellStyle name="Accent3 - 60% 7" xfId="871"/>
    <cellStyle name="Accent3 - 60% 7 2" xfId="872"/>
    <cellStyle name="Accent3 - 60% 8" xfId="873"/>
    <cellStyle name="Accent3 - 60% 8 2" xfId="874"/>
    <cellStyle name="Accent3 - 60% 8 2 2" xfId="875"/>
    <cellStyle name="Accent3 - 60% 9" xfId="876"/>
    <cellStyle name="Accent3 - 60% 9 2" xfId="877"/>
    <cellStyle name="Accent3 - 60% 9 2 2" xfId="878"/>
    <cellStyle name="Accent3 10" xfId="879"/>
    <cellStyle name="Accent3 10 2" xfId="880"/>
    <cellStyle name="Accent3 11" xfId="881"/>
    <cellStyle name="Accent3 11 2" xfId="882"/>
    <cellStyle name="Accent3 11 2 2" xfId="883"/>
    <cellStyle name="Accent3 12" xfId="884"/>
    <cellStyle name="Accent3 12 2" xfId="885"/>
    <cellStyle name="Accent3 12 2 2" xfId="886"/>
    <cellStyle name="Accent3 13" xfId="887"/>
    <cellStyle name="Accent3 13 2" xfId="888"/>
    <cellStyle name="Accent3 14" xfId="889"/>
    <cellStyle name="Accent3 15" xfId="890"/>
    <cellStyle name="Accent3 16" xfId="891"/>
    <cellStyle name="Accent3 16 2" xfId="892"/>
    <cellStyle name="Accent3 17" xfId="893"/>
    <cellStyle name="Accent3 17 2" xfId="894"/>
    <cellStyle name="Accent3 18" xfId="895"/>
    <cellStyle name="Accent3 19" xfId="896"/>
    <cellStyle name="Accent3 2" xfId="897"/>
    <cellStyle name="Accent3 2 2" xfId="898"/>
    <cellStyle name="Accent3 2 2 2" xfId="899"/>
    <cellStyle name="Accent3 2 2 2 2" xfId="900"/>
    <cellStyle name="Accent3 2 3" xfId="901"/>
    <cellStyle name="Accent3 2 4" xfId="902"/>
    <cellStyle name="Accent3 2 4 2" xfId="903"/>
    <cellStyle name="Accent3 2 5" xfId="904"/>
    <cellStyle name="Accent3 2 5 2" xfId="905"/>
    <cellStyle name="Accent3 20" xfId="906"/>
    <cellStyle name="Accent3 21" xfId="907"/>
    <cellStyle name="Accent3 22" xfId="908"/>
    <cellStyle name="Accent3 22 2" xfId="909"/>
    <cellStyle name="Accent3 23" xfId="910"/>
    <cellStyle name="Accent3 23 2" xfId="911"/>
    <cellStyle name="Accent3 24" xfId="912"/>
    <cellStyle name="Accent3 25" xfId="913"/>
    <cellStyle name="Accent3 26" xfId="914"/>
    <cellStyle name="Accent3 27" xfId="915"/>
    <cellStyle name="Accent3 28" xfId="916"/>
    <cellStyle name="Accent3 29" xfId="917"/>
    <cellStyle name="Accent3 3" xfId="918"/>
    <cellStyle name="Accent3 3 2" xfId="919"/>
    <cellStyle name="Accent3 3 3" xfId="920"/>
    <cellStyle name="Accent3 30" xfId="921"/>
    <cellStyle name="Accent3 31" xfId="922"/>
    <cellStyle name="Accent3 32" xfId="923"/>
    <cellStyle name="Accent3 33" xfId="924"/>
    <cellStyle name="Accent3 34" xfId="925"/>
    <cellStyle name="Accent3 35" xfId="926"/>
    <cellStyle name="Accent3 36" xfId="927"/>
    <cellStyle name="Accent3 37" xfId="928"/>
    <cellStyle name="Accent3 38" xfId="929"/>
    <cellStyle name="Accent3 39" xfId="930"/>
    <cellStyle name="Accent3 4" xfId="931"/>
    <cellStyle name="Accent3 4 2" xfId="932"/>
    <cellStyle name="Accent3 4 3" xfId="933"/>
    <cellStyle name="Accent3 40" xfId="934"/>
    <cellStyle name="Accent3 41" xfId="935"/>
    <cellStyle name="Accent3 42" xfId="936"/>
    <cellStyle name="Accent3 43" xfId="937"/>
    <cellStyle name="Accent3 44" xfId="938"/>
    <cellStyle name="Accent3 45" xfId="939"/>
    <cellStyle name="Accent3 46" xfId="940"/>
    <cellStyle name="Accent3 47" xfId="941"/>
    <cellStyle name="Accent3 48" xfId="942"/>
    <cellStyle name="Accent3 49" xfId="943"/>
    <cellStyle name="Accent3 5" xfId="944"/>
    <cellStyle name="Accent3 5 2" xfId="945"/>
    <cellStyle name="Accent3 5 3" xfId="946"/>
    <cellStyle name="Accent3 5 4" xfId="947"/>
    <cellStyle name="Accent3 50" xfId="948"/>
    <cellStyle name="Accent3 51" xfId="949"/>
    <cellStyle name="Accent3 52" xfId="950"/>
    <cellStyle name="Accent3 53" xfId="951"/>
    <cellStyle name="Accent3 54" xfId="952"/>
    <cellStyle name="Accent3 54 2" xfId="953"/>
    <cellStyle name="Accent3 54 3" xfId="954"/>
    <cellStyle name="Accent3 6" xfId="955"/>
    <cellStyle name="Accent3 6 2" xfId="956"/>
    <cellStyle name="Accent3 6 3" xfId="957"/>
    <cellStyle name="Accent3 6 4" xfId="958"/>
    <cellStyle name="Accent3 7" xfId="959"/>
    <cellStyle name="Accent3 7 2" xfId="960"/>
    <cellStyle name="Accent3 7 2 2" xfId="961"/>
    <cellStyle name="Accent3 7 2 2 2" xfId="962"/>
    <cellStyle name="Accent3 7 3" xfId="963"/>
    <cellStyle name="Accent3 7 4" xfId="964"/>
    <cellStyle name="Accent3 7 4 2" xfId="965"/>
    <cellStyle name="Accent3 8" xfId="966"/>
    <cellStyle name="Accent3 8 2" xfId="967"/>
    <cellStyle name="Accent3 8 2 2" xfId="968"/>
    <cellStyle name="Accent3 8 2 2 2" xfId="969"/>
    <cellStyle name="Accent3 8 3" xfId="970"/>
    <cellStyle name="Accent3 9" xfId="971"/>
    <cellStyle name="Accent3 9 2" xfId="972"/>
    <cellStyle name="Accent4" xfId="973"/>
    <cellStyle name="Accent4 - 20%" xfId="974"/>
    <cellStyle name="Accent4 - 20% 10" xfId="975"/>
    <cellStyle name="Accent4 - 20% 11" xfId="976"/>
    <cellStyle name="Accent4 - 20% 11 2" xfId="977"/>
    <cellStyle name="Accent4 - 20% 12" xfId="978"/>
    <cellStyle name="Accent4 - 20% 13" xfId="979"/>
    <cellStyle name="Accent4 - 20% 14" xfId="980"/>
    <cellStyle name="Accent4 - 20% 15" xfId="981"/>
    <cellStyle name="Accent4 - 20% 15 2" xfId="982"/>
    <cellStyle name="Accent4 - 20% 16" xfId="983"/>
    <cellStyle name="Accent4 - 20% 16 2" xfId="984"/>
    <cellStyle name="Accent4 - 20% 16 3" xfId="985"/>
    <cellStyle name="Accent4 - 20% 2" xfId="986"/>
    <cellStyle name="Accent4 - 20% 2 2" xfId="987"/>
    <cellStyle name="Accent4 - 20% 2 2 2" xfId="988"/>
    <cellStyle name="Accent4 - 20% 2 2 3" xfId="989"/>
    <cellStyle name="Accent4 - 20% 2 2 3 2" xfId="990"/>
    <cellStyle name="Accent4 - 20% 2 3" xfId="991"/>
    <cellStyle name="Accent4 - 20% 2 3 2" xfId="992"/>
    <cellStyle name="Accent4 - 20% 2 3 2 2" xfId="993"/>
    <cellStyle name="Accent4 - 20% 2 4" xfId="994"/>
    <cellStyle name="Accent4 - 20% 2 5" xfId="995"/>
    <cellStyle name="Accent4 - 20% 2 6" xfId="996"/>
    <cellStyle name="Accent4 - 20% 2 6 2" xfId="997"/>
    <cellStyle name="Accent4 - 20% 3" xfId="998"/>
    <cellStyle name="Accent4 - 20% 3 2" xfId="999"/>
    <cellStyle name="Accent4 - 20% 3 2 2" xfId="1000"/>
    <cellStyle name="Accent4 - 20% 3 3" xfId="1001"/>
    <cellStyle name="Accent4 - 20% 3 4" xfId="1002"/>
    <cellStyle name="Accent4 - 20% 3 4 2" xfId="1003"/>
    <cellStyle name="Accent4 - 20% 3 5" xfId="1004"/>
    <cellStyle name="Accent4 - 20% 4" xfId="1005"/>
    <cellStyle name="Accent4 - 20% 4 2" xfId="1006"/>
    <cellStyle name="Accent4 - 20% 4 2 2" xfId="1007"/>
    <cellStyle name="Accent4 - 20% 4 3" xfId="1008"/>
    <cellStyle name="Accent4 - 20% 4 4" xfId="1009"/>
    <cellStyle name="Accent4 - 20% 4 5" xfId="1010"/>
    <cellStyle name="Accent4 - 20% 5" xfId="1011"/>
    <cellStyle name="Accent4 - 20% 5 2" xfId="1012"/>
    <cellStyle name="Accent4 - 20% 5 2 2" xfId="1013"/>
    <cellStyle name="Accent4 - 20% 5 3" xfId="1014"/>
    <cellStyle name="Accent4 - 20% 5 4" xfId="1015"/>
    <cellStyle name="Accent4 - 20% 5 5" xfId="1016"/>
    <cellStyle name="Accent4 - 20% 6" xfId="1017"/>
    <cellStyle name="Accent4 - 20% 6 2" xfId="1018"/>
    <cellStyle name="Accent4 - 20% 6 2 2" xfId="1019"/>
    <cellStyle name="Accent4 - 20% 6 3" xfId="1020"/>
    <cellStyle name="Accent4 - 20% 6 3 2" xfId="1021"/>
    <cellStyle name="Accent4 - 20% 7" xfId="1022"/>
    <cellStyle name="Accent4 - 20% 7 2" xfId="1023"/>
    <cellStyle name="Accent4 - 20% 8" xfId="1024"/>
    <cellStyle name="Accent4 - 20% 8 2" xfId="1025"/>
    <cellStyle name="Accent4 - 20% 8 2 2" xfId="1026"/>
    <cellStyle name="Accent4 - 20% 9" xfId="1027"/>
    <cellStyle name="Accent4 - 20% 9 2" xfId="1028"/>
    <cellStyle name="Accent4 - 20% 9 2 2" xfId="1029"/>
    <cellStyle name="Accent4 - 40%" xfId="1030"/>
    <cellStyle name="Accent4 - 40% 10" xfId="1031"/>
    <cellStyle name="Accent4 - 40% 10 2" xfId="1032"/>
    <cellStyle name="Accent4 - 40% 11" xfId="1033"/>
    <cellStyle name="Accent4 - 40% 12" xfId="1034"/>
    <cellStyle name="Accent4 - 40% 13" xfId="1035"/>
    <cellStyle name="Accent4 - 40% 14" xfId="1036"/>
    <cellStyle name="Accent4 - 40% 14 2" xfId="1037"/>
    <cellStyle name="Accent4 - 40% 15" xfId="1038"/>
    <cellStyle name="Accent4 - 40% 15 2" xfId="1039"/>
    <cellStyle name="Accent4 - 40% 15 3" xfId="1040"/>
    <cellStyle name="Accent4 - 40% 2" xfId="1041"/>
    <cellStyle name="Accent4 - 40% 2 2" xfId="1042"/>
    <cellStyle name="Accent4 - 40% 2 2 2" xfId="1043"/>
    <cellStyle name="Accent4 - 40% 2 2 2 2" xfId="1044"/>
    <cellStyle name="Accent4 - 40% 2 3" xfId="1045"/>
    <cellStyle name="Accent4 - 40% 2 4" xfId="1046"/>
    <cellStyle name="Accent4 - 40% 2 4 2" xfId="1047"/>
    <cellStyle name="Accent4 - 40% 2 5" xfId="1048"/>
    <cellStyle name="Accent4 - 40% 2 5 2" xfId="1049"/>
    <cellStyle name="Accent4 - 40% 3" xfId="1050"/>
    <cellStyle name="Accent4 - 40% 3 2" xfId="1051"/>
    <cellStyle name="Accent4 - 40% 3 3" xfId="1052"/>
    <cellStyle name="Accent4 - 40% 3 4" xfId="1053"/>
    <cellStyle name="Accent4 - 40% 4" xfId="1054"/>
    <cellStyle name="Accent4 - 40% 4 2" xfId="1055"/>
    <cellStyle name="Accent4 - 40% 4 3" xfId="1056"/>
    <cellStyle name="Accent4 - 40% 4 4" xfId="1057"/>
    <cellStyle name="Accent4 - 40% 5" xfId="1058"/>
    <cellStyle name="Accent4 - 40% 5 2" xfId="1059"/>
    <cellStyle name="Accent4 - 40% 5 2 2" xfId="1060"/>
    <cellStyle name="Accent4 - 40% 5 3" xfId="1061"/>
    <cellStyle name="Accent4 - 40% 5 3 2" xfId="1062"/>
    <cellStyle name="Accent4 - 40% 6" xfId="1063"/>
    <cellStyle name="Accent4 - 40% 6 2" xfId="1064"/>
    <cellStyle name="Accent4 - 40% 7" xfId="1065"/>
    <cellStyle name="Accent4 - 40% 7 2" xfId="1066"/>
    <cellStyle name="Accent4 - 40% 7 2 2" xfId="1067"/>
    <cellStyle name="Accent4 - 40% 8" xfId="1068"/>
    <cellStyle name="Accent4 - 40% 8 2" xfId="1069"/>
    <cellStyle name="Accent4 - 40% 8 2 2" xfId="1070"/>
    <cellStyle name="Accent4 - 40% 9" xfId="1071"/>
    <cellStyle name="Accent4 - 60%" xfId="1072"/>
    <cellStyle name="Accent4 - 60% 10" xfId="1073"/>
    <cellStyle name="Accent4 - 60% 10 2" xfId="1074"/>
    <cellStyle name="Accent4 - 60% 11" xfId="1075"/>
    <cellStyle name="Accent4 - 60% 12" xfId="1076"/>
    <cellStyle name="Accent4 - 60% 13" xfId="1077"/>
    <cellStyle name="Accent4 - 60% 14" xfId="1078"/>
    <cellStyle name="Accent4 - 60% 15" xfId="1079"/>
    <cellStyle name="Accent4 - 60% 15 2" xfId="1080"/>
    <cellStyle name="Accent4 - 60% 16" xfId="1081"/>
    <cellStyle name="Accent4 - 60% 16 2" xfId="1082"/>
    <cellStyle name="Accent4 - 60% 16 3" xfId="1083"/>
    <cellStyle name="Accent4 - 60% 2" xfId="1084"/>
    <cellStyle name="Accent4 - 60% 2 2" xfId="1085"/>
    <cellStyle name="Accent4 - 60% 2 2 2" xfId="1086"/>
    <cellStyle name="Accent4 - 60% 2 2 3" xfId="1087"/>
    <cellStyle name="Accent4 - 60% 2 2 3 2" xfId="1088"/>
    <cellStyle name="Accent4 - 60% 2 3" xfId="1089"/>
    <cellStyle name="Accent4 - 60% 2 3 2" xfId="1090"/>
    <cellStyle name="Accent4 - 60% 2 3 2 2" xfId="1091"/>
    <cellStyle name="Accent4 - 60% 2 4" xfId="1092"/>
    <cellStyle name="Accent4 - 60% 2 5" xfId="1093"/>
    <cellStyle name="Accent4 - 60% 2 6" xfId="1094"/>
    <cellStyle name="Accent4 - 60% 2 6 2" xfId="1095"/>
    <cellStyle name="Accent4 - 60% 3" xfId="1096"/>
    <cellStyle name="Accent4 - 60% 3 2" xfId="1097"/>
    <cellStyle name="Accent4 - 60% 3 2 2" xfId="1098"/>
    <cellStyle name="Accent4 - 60% 3 3" xfId="1099"/>
    <cellStyle name="Accent4 - 60% 3 4" xfId="1100"/>
    <cellStyle name="Accent4 - 60% 3 4 2" xfId="1101"/>
    <cellStyle name="Accent4 - 60% 3 5" xfId="1102"/>
    <cellStyle name="Accent4 - 60% 4" xfId="1103"/>
    <cellStyle name="Accent4 - 60% 4 2" xfId="1104"/>
    <cellStyle name="Accent4 - 60% 4 2 2" xfId="1105"/>
    <cellStyle name="Accent4 - 60% 4 3" xfId="1106"/>
    <cellStyle name="Accent4 - 60% 4 4" xfId="1107"/>
    <cellStyle name="Accent4 - 60% 4 5" xfId="1108"/>
    <cellStyle name="Accent4 - 60% 5" xfId="1109"/>
    <cellStyle name="Accent4 - 60% 5 2" xfId="1110"/>
    <cellStyle name="Accent4 - 60% 5 2 2" xfId="1111"/>
    <cellStyle name="Accent4 - 60% 5 3" xfId="1112"/>
    <cellStyle name="Accent4 - 60% 5 4" xfId="1113"/>
    <cellStyle name="Accent4 - 60% 5 5" xfId="1114"/>
    <cellStyle name="Accent4 - 60% 6" xfId="1115"/>
    <cellStyle name="Accent4 - 60% 6 2" xfId="1116"/>
    <cellStyle name="Accent4 - 60% 6 2 2" xfId="1117"/>
    <cellStyle name="Accent4 - 60% 6 3" xfId="1118"/>
    <cellStyle name="Accent4 - 60% 6 3 2" xfId="1119"/>
    <cellStyle name="Accent4 - 60% 7" xfId="1120"/>
    <cellStyle name="Accent4 - 60% 7 2" xfId="1121"/>
    <cellStyle name="Accent4 - 60% 8" xfId="1122"/>
    <cellStyle name="Accent4 - 60% 8 2" xfId="1123"/>
    <cellStyle name="Accent4 - 60% 8 2 2" xfId="1124"/>
    <cellStyle name="Accent4 - 60% 9" xfId="1125"/>
    <cellStyle name="Accent4 - 60% 9 2" xfId="1126"/>
    <cellStyle name="Accent4 - 60% 9 2 2" xfId="1127"/>
    <cellStyle name="Accent4 10" xfId="1128"/>
    <cellStyle name="Accent4 10 2" xfId="1129"/>
    <cellStyle name="Accent4 11" xfId="1130"/>
    <cellStyle name="Accent4 11 2" xfId="1131"/>
    <cellStyle name="Accent4 11 2 2" xfId="1132"/>
    <cellStyle name="Accent4 12" xfId="1133"/>
    <cellStyle name="Accent4 12 2" xfId="1134"/>
    <cellStyle name="Accent4 12 2 2" xfId="1135"/>
    <cellStyle name="Accent4 13" xfId="1136"/>
    <cellStyle name="Accent4 13 2" xfId="1137"/>
    <cellStyle name="Accent4 14" xfId="1138"/>
    <cellStyle name="Accent4 15" xfId="1139"/>
    <cellStyle name="Accent4 16" xfId="1140"/>
    <cellStyle name="Accent4 16 2" xfId="1141"/>
    <cellStyle name="Accent4 17" xfId="1142"/>
    <cellStyle name="Accent4 17 2" xfId="1143"/>
    <cellStyle name="Accent4 18" xfId="1144"/>
    <cellStyle name="Accent4 19" xfId="1145"/>
    <cellStyle name="Accent4 2" xfId="1146"/>
    <cellStyle name="Accent4 2 2" xfId="1147"/>
    <cellStyle name="Accent4 2 2 2" xfId="1148"/>
    <cellStyle name="Accent4 2 2 2 2" xfId="1149"/>
    <cellStyle name="Accent4 2 3" xfId="1150"/>
    <cellStyle name="Accent4 2 4" xfId="1151"/>
    <cellStyle name="Accent4 2 4 2" xfId="1152"/>
    <cellStyle name="Accent4 2 5" xfId="1153"/>
    <cellStyle name="Accent4 2 5 2" xfId="1154"/>
    <cellStyle name="Accent4 20" xfId="1155"/>
    <cellStyle name="Accent4 21" xfId="1156"/>
    <cellStyle name="Accent4 22" xfId="1157"/>
    <cellStyle name="Accent4 22 2" xfId="1158"/>
    <cellStyle name="Accent4 23" xfId="1159"/>
    <cellStyle name="Accent4 23 2" xfId="1160"/>
    <cellStyle name="Accent4 24" xfId="1161"/>
    <cellStyle name="Accent4 25" xfId="1162"/>
    <cellStyle name="Accent4 26" xfId="1163"/>
    <cellStyle name="Accent4 27" xfId="1164"/>
    <cellStyle name="Accent4 28" xfId="1165"/>
    <cellStyle name="Accent4 29" xfId="1166"/>
    <cellStyle name="Accent4 3" xfId="1167"/>
    <cellStyle name="Accent4 3 2" xfId="1168"/>
    <cellStyle name="Accent4 3 3" xfId="1169"/>
    <cellStyle name="Accent4 30" xfId="1170"/>
    <cellStyle name="Accent4 31" xfId="1171"/>
    <cellStyle name="Accent4 32" xfId="1172"/>
    <cellStyle name="Accent4 33" xfId="1173"/>
    <cellStyle name="Accent4 34" xfId="1174"/>
    <cellStyle name="Accent4 35" xfId="1175"/>
    <cellStyle name="Accent4 36" xfId="1176"/>
    <cellStyle name="Accent4 37" xfId="1177"/>
    <cellStyle name="Accent4 38" xfId="1178"/>
    <cellStyle name="Accent4 39" xfId="1179"/>
    <cellStyle name="Accent4 4" xfId="1180"/>
    <cellStyle name="Accent4 4 2" xfId="1181"/>
    <cellStyle name="Accent4 4 3" xfId="1182"/>
    <cellStyle name="Accent4 40" xfId="1183"/>
    <cellStyle name="Accent4 41" xfId="1184"/>
    <cellStyle name="Accent4 42" xfId="1185"/>
    <cellStyle name="Accent4 43" xfId="1186"/>
    <cellStyle name="Accent4 44" xfId="1187"/>
    <cellStyle name="Accent4 45" xfId="1188"/>
    <cellStyle name="Accent4 46" xfId="1189"/>
    <cellStyle name="Accent4 47" xfId="1190"/>
    <cellStyle name="Accent4 48" xfId="1191"/>
    <cellStyle name="Accent4 49" xfId="1192"/>
    <cellStyle name="Accent4 5" xfId="1193"/>
    <cellStyle name="Accent4 5 2" xfId="1194"/>
    <cellStyle name="Accent4 5 3" xfId="1195"/>
    <cellStyle name="Accent4 5 4" xfId="1196"/>
    <cellStyle name="Accent4 50" xfId="1197"/>
    <cellStyle name="Accent4 51" xfId="1198"/>
    <cellStyle name="Accent4 52" xfId="1199"/>
    <cellStyle name="Accent4 53" xfId="1200"/>
    <cellStyle name="Accent4 54" xfId="1201"/>
    <cellStyle name="Accent4 54 2" xfId="1202"/>
    <cellStyle name="Accent4 54 3" xfId="1203"/>
    <cellStyle name="Accent4 6" xfId="1204"/>
    <cellStyle name="Accent4 6 2" xfId="1205"/>
    <cellStyle name="Accent4 6 3" xfId="1206"/>
    <cellStyle name="Accent4 6 4" xfId="1207"/>
    <cellStyle name="Accent4 7" xfId="1208"/>
    <cellStyle name="Accent4 7 2" xfId="1209"/>
    <cellStyle name="Accent4 7 2 2" xfId="1210"/>
    <cellStyle name="Accent4 7 2 2 2" xfId="1211"/>
    <cellStyle name="Accent4 7 3" xfId="1212"/>
    <cellStyle name="Accent4 7 4" xfId="1213"/>
    <cellStyle name="Accent4 7 4 2" xfId="1214"/>
    <cellStyle name="Accent4 8" xfId="1215"/>
    <cellStyle name="Accent4 8 2" xfId="1216"/>
    <cellStyle name="Accent4 8 2 2" xfId="1217"/>
    <cellStyle name="Accent4 8 2 2 2" xfId="1218"/>
    <cellStyle name="Accent4 8 3" xfId="1219"/>
    <cellStyle name="Accent4 9" xfId="1220"/>
    <cellStyle name="Accent4 9 2" xfId="1221"/>
    <cellStyle name="Accent5" xfId="1222"/>
    <cellStyle name="Accent5 - 20%" xfId="1223"/>
    <cellStyle name="Accent5 - 20% 10" xfId="1224"/>
    <cellStyle name="Accent5 - 20% 10 2" xfId="1225"/>
    <cellStyle name="Accent5 - 20% 11" xfId="1226"/>
    <cellStyle name="Accent5 - 20% 12" xfId="1227"/>
    <cellStyle name="Accent5 - 20% 13" xfId="1228"/>
    <cellStyle name="Accent5 - 20% 14" xfId="1229"/>
    <cellStyle name="Accent5 - 20% 14 2" xfId="1230"/>
    <cellStyle name="Accent5 - 20% 15" xfId="1231"/>
    <cellStyle name="Accent5 - 20% 15 2" xfId="1232"/>
    <cellStyle name="Accent5 - 20% 15 3" xfId="1233"/>
    <cellStyle name="Accent5 - 20% 2" xfId="1234"/>
    <cellStyle name="Accent5 - 20% 2 2" xfId="1235"/>
    <cellStyle name="Accent5 - 20% 2 3" xfId="1236"/>
    <cellStyle name="Accent5 - 20% 2 3 2" xfId="1237"/>
    <cellStyle name="Accent5 - 20% 2 4" xfId="1238"/>
    <cellStyle name="Accent5 - 20% 2 4 2" xfId="1239"/>
    <cellStyle name="Accent5 - 20% 3" xfId="1240"/>
    <cellStyle name="Accent5 - 20% 3 2" xfId="1241"/>
    <cellStyle name="Accent5 - 20% 3 3" xfId="1242"/>
    <cellStyle name="Accent5 - 20% 3 4" xfId="1243"/>
    <cellStyle name="Accent5 - 20% 4" xfId="1244"/>
    <cellStyle name="Accent5 - 20% 4 2" xfId="1245"/>
    <cellStyle name="Accent5 - 20% 4 3" xfId="1246"/>
    <cellStyle name="Accent5 - 20% 4 4" xfId="1247"/>
    <cellStyle name="Accent5 - 20% 5" xfId="1248"/>
    <cellStyle name="Accent5 - 20% 5 2" xfId="1249"/>
    <cellStyle name="Accent5 - 20% 5 2 2" xfId="1250"/>
    <cellStyle name="Accent5 - 20% 5 3" xfId="1251"/>
    <cellStyle name="Accent5 - 20% 5 3 2" xfId="1252"/>
    <cellStyle name="Accent5 - 20% 6" xfId="1253"/>
    <cellStyle name="Accent5 - 20% 6 2" xfId="1254"/>
    <cellStyle name="Accent5 - 20% 7" xfId="1255"/>
    <cellStyle name="Accent5 - 20% 7 2" xfId="1256"/>
    <cellStyle name="Accent5 - 20% 7 2 2" xfId="1257"/>
    <cellStyle name="Accent5 - 20% 8" xfId="1258"/>
    <cellStyle name="Accent5 - 20% 8 2" xfId="1259"/>
    <cellStyle name="Accent5 - 20% 8 2 2" xfId="1260"/>
    <cellStyle name="Accent5 - 20% 9" xfId="1261"/>
    <cellStyle name="Accent5 - 40%" xfId="1262"/>
    <cellStyle name="Accent5 - 40% 10" xfId="1263"/>
    <cellStyle name="Accent5 - 40% 10 2" xfId="1264"/>
    <cellStyle name="Accent5 - 40% 11" xfId="1265"/>
    <cellStyle name="Accent5 - 40% 12" xfId="1266"/>
    <cellStyle name="Accent5 - 40% 13" xfId="1267"/>
    <cellStyle name="Accent5 - 40% 14" xfId="1268"/>
    <cellStyle name="Accent5 - 40% 14 2" xfId="1269"/>
    <cellStyle name="Accent5 - 40% 15" xfId="1270"/>
    <cellStyle name="Accent5 - 40% 15 2" xfId="1271"/>
    <cellStyle name="Accent5 - 40% 15 3" xfId="1272"/>
    <cellStyle name="Accent5 - 40% 2" xfId="1273"/>
    <cellStyle name="Accent5 - 40% 2 2" xfId="1274"/>
    <cellStyle name="Accent5 - 40% 2 2 2" xfId="1275"/>
    <cellStyle name="Accent5 - 40% 2 2 2 2" xfId="1276"/>
    <cellStyle name="Accent5 - 40% 2 3" xfId="1277"/>
    <cellStyle name="Accent5 - 40% 2 4" xfId="1278"/>
    <cellStyle name="Accent5 - 40% 2 4 2" xfId="1279"/>
    <cellStyle name="Accent5 - 40% 2 5" xfId="1280"/>
    <cellStyle name="Accent5 - 40% 2 5 2" xfId="1281"/>
    <cellStyle name="Accent5 - 40% 3" xfId="1282"/>
    <cellStyle name="Accent5 - 40% 3 2" xfId="1283"/>
    <cellStyle name="Accent5 - 40% 3 3" xfId="1284"/>
    <cellStyle name="Accent5 - 40% 3 4" xfId="1285"/>
    <cellStyle name="Accent5 - 40% 4" xfId="1286"/>
    <cellStyle name="Accent5 - 40% 4 2" xfId="1287"/>
    <cellStyle name="Accent5 - 40% 4 3" xfId="1288"/>
    <cellStyle name="Accent5 - 40% 4 4" xfId="1289"/>
    <cellStyle name="Accent5 - 40% 5" xfId="1290"/>
    <cellStyle name="Accent5 - 40% 5 2" xfId="1291"/>
    <cellStyle name="Accent5 - 40% 5 2 2" xfId="1292"/>
    <cellStyle name="Accent5 - 40% 5 3" xfId="1293"/>
    <cellStyle name="Accent5 - 40% 5 3 2" xfId="1294"/>
    <cellStyle name="Accent5 - 40% 6" xfId="1295"/>
    <cellStyle name="Accent5 - 40% 6 2" xfId="1296"/>
    <cellStyle name="Accent5 - 40% 7" xfId="1297"/>
    <cellStyle name="Accent5 - 40% 7 2" xfId="1298"/>
    <cellStyle name="Accent5 - 40% 7 2 2" xfId="1299"/>
    <cellStyle name="Accent5 - 40% 8" xfId="1300"/>
    <cellStyle name="Accent5 - 40% 8 2" xfId="1301"/>
    <cellStyle name="Accent5 - 40% 8 2 2" xfId="1302"/>
    <cellStyle name="Accent5 - 40% 9" xfId="1303"/>
    <cellStyle name="Accent5 - 60%" xfId="1304"/>
    <cellStyle name="Accent5 - 60% 10" xfId="1305"/>
    <cellStyle name="Accent5 - 60% 11" xfId="1306"/>
    <cellStyle name="Accent5 - 60% 12" xfId="1307"/>
    <cellStyle name="Accent5 - 60% 13" xfId="1308"/>
    <cellStyle name="Accent5 - 60% 14" xfId="1309"/>
    <cellStyle name="Accent5 - 60% 14 2" xfId="1310"/>
    <cellStyle name="Accent5 - 60% 15" xfId="1311"/>
    <cellStyle name="Accent5 - 60% 15 2" xfId="1312"/>
    <cellStyle name="Accent5 - 60% 15 3" xfId="1313"/>
    <cellStyle name="Accent5 - 60% 2" xfId="1314"/>
    <cellStyle name="Accent5 - 60% 2 2" xfId="1315"/>
    <cellStyle name="Accent5 - 60% 2 2 2" xfId="1316"/>
    <cellStyle name="Accent5 - 60% 2 2 2 2" xfId="1317"/>
    <cellStyle name="Accent5 - 60% 2 3" xfId="1318"/>
    <cellStyle name="Accent5 - 60% 2 4" xfId="1319"/>
    <cellStyle name="Accent5 - 60% 2 4 2" xfId="1320"/>
    <cellStyle name="Accent5 - 60% 2 5" xfId="1321"/>
    <cellStyle name="Accent5 - 60% 2 5 2" xfId="1322"/>
    <cellStyle name="Accent5 - 60% 3" xfId="1323"/>
    <cellStyle name="Accent5 - 60% 3 2" xfId="1324"/>
    <cellStyle name="Accent5 - 60% 3 3" xfId="1325"/>
    <cellStyle name="Accent5 - 60% 3 4" xfId="1326"/>
    <cellStyle name="Accent5 - 60% 4" xfId="1327"/>
    <cellStyle name="Accent5 - 60% 4 2" xfId="1328"/>
    <cellStyle name="Accent5 - 60% 4 3" xfId="1329"/>
    <cellStyle name="Accent5 - 60% 4 4" xfId="1330"/>
    <cellStyle name="Accent5 - 60% 5" xfId="1331"/>
    <cellStyle name="Accent5 - 60% 5 2" xfId="1332"/>
    <cellStyle name="Accent5 - 60% 5 2 2" xfId="1333"/>
    <cellStyle name="Accent5 - 60% 5 3" xfId="1334"/>
    <cellStyle name="Accent5 - 60% 5 3 2" xfId="1335"/>
    <cellStyle name="Accent5 - 60% 6" xfId="1336"/>
    <cellStyle name="Accent5 - 60% 6 2" xfId="1337"/>
    <cellStyle name="Accent5 - 60% 7" xfId="1338"/>
    <cellStyle name="Accent5 - 60% 7 2" xfId="1339"/>
    <cellStyle name="Accent5 - 60% 7 2 2" xfId="1340"/>
    <cellStyle name="Accent5 - 60% 8" xfId="1341"/>
    <cellStyle name="Accent5 - 60% 8 2" xfId="1342"/>
    <cellStyle name="Accent5 - 60% 8 2 2" xfId="1343"/>
    <cellStyle name="Accent5 - 60% 9" xfId="1344"/>
    <cellStyle name="Accent5 - 60% 9 2" xfId="1345"/>
    <cellStyle name="Accent5 10" xfId="1346"/>
    <cellStyle name="Accent5 10 2" xfId="1347"/>
    <cellStyle name="Accent5 11" xfId="1348"/>
    <cellStyle name="Accent5 11 2" xfId="1349"/>
    <cellStyle name="Accent5 11 2 2" xfId="1350"/>
    <cellStyle name="Accent5 12" xfId="1351"/>
    <cellStyle name="Accent5 12 2" xfId="1352"/>
    <cellStyle name="Accent5 12 2 2" xfId="1353"/>
    <cellStyle name="Accent5 13" xfId="1354"/>
    <cellStyle name="Accent5 13 2" xfId="1355"/>
    <cellStyle name="Accent5 14" xfId="1356"/>
    <cellStyle name="Accent5 15" xfId="1357"/>
    <cellStyle name="Accent5 16" xfId="1358"/>
    <cellStyle name="Accent5 16 2" xfId="1359"/>
    <cellStyle name="Accent5 17" xfId="1360"/>
    <cellStyle name="Accent5 17 2" xfId="1361"/>
    <cellStyle name="Accent5 18" xfId="1362"/>
    <cellStyle name="Accent5 19" xfId="1363"/>
    <cellStyle name="Accent5 2" xfId="1364"/>
    <cellStyle name="Accent5 2 2" xfId="1365"/>
    <cellStyle name="Accent5 2 3" xfId="1366"/>
    <cellStyle name="Accent5 2 3 2" xfId="1367"/>
    <cellStyle name="Accent5 2 4" xfId="1368"/>
    <cellStyle name="Accent5 2 4 2" xfId="1369"/>
    <cellStyle name="Accent5 20" xfId="1370"/>
    <cellStyle name="Accent5 21" xfId="1371"/>
    <cellStyle name="Accent5 22" xfId="1372"/>
    <cellStyle name="Accent5 22 2" xfId="1373"/>
    <cellStyle name="Accent5 23" xfId="1374"/>
    <cellStyle name="Accent5 23 2" xfId="1375"/>
    <cellStyle name="Accent5 24" xfId="1376"/>
    <cellStyle name="Accent5 25" xfId="1377"/>
    <cellStyle name="Accent5 26" xfId="1378"/>
    <cellStyle name="Accent5 27" xfId="1379"/>
    <cellStyle name="Accent5 28" xfId="1380"/>
    <cellStyle name="Accent5 29" xfId="1381"/>
    <cellStyle name="Accent5 3" xfId="1382"/>
    <cellStyle name="Accent5 3 2" xfId="1383"/>
    <cellStyle name="Accent5 3 3" xfId="1384"/>
    <cellStyle name="Accent5 30" xfId="1385"/>
    <cellStyle name="Accent5 31" xfId="1386"/>
    <cellStyle name="Accent5 32" xfId="1387"/>
    <cellStyle name="Accent5 33" xfId="1388"/>
    <cellStyle name="Accent5 34" xfId="1389"/>
    <cellStyle name="Accent5 35" xfId="1390"/>
    <cellStyle name="Accent5 36" xfId="1391"/>
    <cellStyle name="Accent5 37" xfId="1392"/>
    <cellStyle name="Accent5 38" xfId="1393"/>
    <cellStyle name="Accent5 39" xfId="1394"/>
    <cellStyle name="Accent5 4" xfId="1395"/>
    <cellStyle name="Accent5 4 2" xfId="1396"/>
    <cellStyle name="Accent5 4 3" xfId="1397"/>
    <cellStyle name="Accent5 40" xfId="1398"/>
    <cellStyle name="Accent5 41" xfId="1399"/>
    <cellStyle name="Accent5 42" xfId="1400"/>
    <cellStyle name="Accent5 43" xfId="1401"/>
    <cellStyle name="Accent5 44" xfId="1402"/>
    <cellStyle name="Accent5 45" xfId="1403"/>
    <cellStyle name="Accent5 46" xfId="1404"/>
    <cellStyle name="Accent5 47" xfId="1405"/>
    <cellStyle name="Accent5 48" xfId="1406"/>
    <cellStyle name="Accent5 49" xfId="1407"/>
    <cellStyle name="Accent5 5" xfId="1408"/>
    <cellStyle name="Accent5 5 2" xfId="1409"/>
    <cellStyle name="Accent5 5 3" xfId="1410"/>
    <cellStyle name="Accent5 5 4" xfId="1411"/>
    <cellStyle name="Accent5 50" xfId="1412"/>
    <cellStyle name="Accent5 51" xfId="1413"/>
    <cellStyle name="Accent5 52" xfId="1414"/>
    <cellStyle name="Accent5 53" xfId="1415"/>
    <cellStyle name="Accent5 54" xfId="1416"/>
    <cellStyle name="Accent5 54 2" xfId="1417"/>
    <cellStyle name="Accent5 54 3" xfId="1418"/>
    <cellStyle name="Accent5 6" xfId="1419"/>
    <cellStyle name="Accent5 6 2" xfId="1420"/>
    <cellStyle name="Accent5 6 3" xfId="1421"/>
    <cellStyle name="Accent5 6 4" xfId="1422"/>
    <cellStyle name="Accent5 7" xfId="1423"/>
    <cellStyle name="Accent5 7 2" xfId="1424"/>
    <cellStyle name="Accent5 7 2 2" xfId="1425"/>
    <cellStyle name="Accent5 7 2 2 2" xfId="1426"/>
    <cellStyle name="Accent5 7 3" xfId="1427"/>
    <cellStyle name="Accent5 7 4" xfId="1428"/>
    <cellStyle name="Accent5 7 4 2" xfId="1429"/>
    <cellStyle name="Accent5 8" xfId="1430"/>
    <cellStyle name="Accent5 8 2" xfId="1431"/>
    <cellStyle name="Accent5 8 2 2" xfId="1432"/>
    <cellStyle name="Accent5 8 2 2 2" xfId="1433"/>
    <cellStyle name="Accent5 8 3" xfId="1434"/>
    <cellStyle name="Accent5 9" xfId="1435"/>
    <cellStyle name="Accent5 9 2" xfId="1436"/>
    <cellStyle name="Accent6" xfId="1437"/>
    <cellStyle name="Accent6 - 20%" xfId="1438"/>
    <cellStyle name="Accent6 - 20% 10" xfId="1439"/>
    <cellStyle name="Accent6 - 20% 10 2" xfId="1440"/>
    <cellStyle name="Accent6 - 20% 11" xfId="1441"/>
    <cellStyle name="Accent6 - 20% 12" xfId="1442"/>
    <cellStyle name="Accent6 - 20% 13" xfId="1443"/>
    <cellStyle name="Accent6 - 20% 14" xfId="1444"/>
    <cellStyle name="Accent6 - 20% 14 2" xfId="1445"/>
    <cellStyle name="Accent6 - 20% 15" xfId="1446"/>
    <cellStyle name="Accent6 - 20% 15 2" xfId="1447"/>
    <cellStyle name="Accent6 - 20% 15 3" xfId="1448"/>
    <cellStyle name="Accent6 - 20% 2" xfId="1449"/>
    <cellStyle name="Accent6 - 20% 2 2" xfId="1450"/>
    <cellStyle name="Accent6 - 20% 2 2 2" xfId="1451"/>
    <cellStyle name="Accent6 - 20% 2 2 2 2" xfId="1452"/>
    <cellStyle name="Accent6 - 20% 2 3" xfId="1453"/>
    <cellStyle name="Accent6 - 20% 2 4" xfId="1454"/>
    <cellStyle name="Accent6 - 20% 2 4 2" xfId="1455"/>
    <cellStyle name="Accent6 - 20% 2 5" xfId="1456"/>
    <cellStyle name="Accent6 - 20% 2 5 2" xfId="1457"/>
    <cellStyle name="Accent6 - 20% 3" xfId="1458"/>
    <cellStyle name="Accent6 - 20% 3 2" xfId="1459"/>
    <cellStyle name="Accent6 - 20% 3 3" xfId="1460"/>
    <cellStyle name="Accent6 - 20% 3 4" xfId="1461"/>
    <cellStyle name="Accent6 - 20% 4" xfId="1462"/>
    <cellStyle name="Accent6 - 20% 4 2" xfId="1463"/>
    <cellStyle name="Accent6 - 20% 4 3" xfId="1464"/>
    <cellStyle name="Accent6 - 20% 4 4" xfId="1465"/>
    <cellStyle name="Accent6 - 20% 5" xfId="1466"/>
    <cellStyle name="Accent6 - 20% 5 2" xfId="1467"/>
    <cellStyle name="Accent6 - 20% 5 2 2" xfId="1468"/>
    <cellStyle name="Accent6 - 20% 5 3" xfId="1469"/>
    <cellStyle name="Accent6 - 20% 5 3 2" xfId="1470"/>
    <cellStyle name="Accent6 - 20% 6" xfId="1471"/>
    <cellStyle name="Accent6 - 20% 6 2" xfId="1472"/>
    <cellStyle name="Accent6 - 20% 7" xfId="1473"/>
    <cellStyle name="Accent6 - 20% 7 2" xfId="1474"/>
    <cellStyle name="Accent6 - 20% 7 2 2" xfId="1475"/>
    <cellStyle name="Accent6 - 20% 8" xfId="1476"/>
    <cellStyle name="Accent6 - 20% 8 2" xfId="1477"/>
    <cellStyle name="Accent6 - 20% 8 2 2" xfId="1478"/>
    <cellStyle name="Accent6 - 20% 9" xfId="1479"/>
    <cellStyle name="Accent6 - 40%" xfId="1480"/>
    <cellStyle name="Accent6 - 40% 10" xfId="1481"/>
    <cellStyle name="Accent6 - 40% 10 2" xfId="1482"/>
    <cellStyle name="Accent6 - 40% 11" xfId="1483"/>
    <cellStyle name="Accent6 - 40% 12" xfId="1484"/>
    <cellStyle name="Accent6 - 40% 13" xfId="1485"/>
    <cellStyle name="Accent6 - 40% 14" xfId="1486"/>
    <cellStyle name="Accent6 - 40% 14 2" xfId="1487"/>
    <cellStyle name="Accent6 - 40% 15" xfId="1488"/>
    <cellStyle name="Accent6 - 40% 15 2" xfId="1489"/>
    <cellStyle name="Accent6 - 40% 15 3" xfId="1490"/>
    <cellStyle name="Accent6 - 40% 2" xfId="1491"/>
    <cellStyle name="Accent6 - 40% 2 2" xfId="1492"/>
    <cellStyle name="Accent6 - 40% 2 2 2" xfId="1493"/>
    <cellStyle name="Accent6 - 40% 2 2 2 2" xfId="1494"/>
    <cellStyle name="Accent6 - 40% 2 3" xfId="1495"/>
    <cellStyle name="Accent6 - 40% 2 4" xfId="1496"/>
    <cellStyle name="Accent6 - 40% 2 4 2" xfId="1497"/>
    <cellStyle name="Accent6 - 40% 2 5" xfId="1498"/>
    <cellStyle name="Accent6 - 40% 2 5 2" xfId="1499"/>
    <cellStyle name="Accent6 - 40% 3" xfId="1500"/>
    <cellStyle name="Accent6 - 40% 3 2" xfId="1501"/>
    <cellStyle name="Accent6 - 40% 3 3" xfId="1502"/>
    <cellStyle name="Accent6 - 40% 3 4" xfId="1503"/>
    <cellStyle name="Accent6 - 40% 4" xfId="1504"/>
    <cellStyle name="Accent6 - 40% 4 2" xfId="1505"/>
    <cellStyle name="Accent6 - 40% 4 3" xfId="1506"/>
    <cellStyle name="Accent6 - 40% 4 4" xfId="1507"/>
    <cellStyle name="Accent6 - 40% 5" xfId="1508"/>
    <cellStyle name="Accent6 - 40% 5 2" xfId="1509"/>
    <cellStyle name="Accent6 - 40% 5 2 2" xfId="1510"/>
    <cellStyle name="Accent6 - 40% 5 3" xfId="1511"/>
    <cellStyle name="Accent6 - 40% 5 3 2" xfId="1512"/>
    <cellStyle name="Accent6 - 40% 6" xfId="1513"/>
    <cellStyle name="Accent6 - 40% 6 2" xfId="1514"/>
    <cellStyle name="Accent6 - 40% 7" xfId="1515"/>
    <cellStyle name="Accent6 - 40% 7 2" xfId="1516"/>
    <cellStyle name="Accent6 - 40% 7 2 2" xfId="1517"/>
    <cellStyle name="Accent6 - 40% 8" xfId="1518"/>
    <cellStyle name="Accent6 - 40% 8 2" xfId="1519"/>
    <cellStyle name="Accent6 - 40% 8 2 2" xfId="1520"/>
    <cellStyle name="Accent6 - 40% 9" xfId="1521"/>
    <cellStyle name="Accent6 - 60%" xfId="1522"/>
    <cellStyle name="Accent6 - 60% 10" xfId="1523"/>
    <cellStyle name="Accent6 - 60% 10 2" xfId="1524"/>
    <cellStyle name="Accent6 - 60% 11" xfId="1525"/>
    <cellStyle name="Accent6 - 60% 12" xfId="1526"/>
    <cellStyle name="Accent6 - 60% 13" xfId="1527"/>
    <cellStyle name="Accent6 - 60% 14" xfId="1528"/>
    <cellStyle name="Accent6 - 60% 15" xfId="1529"/>
    <cellStyle name="Accent6 - 60% 15 2" xfId="1530"/>
    <cellStyle name="Accent6 - 60% 16" xfId="1531"/>
    <cellStyle name="Accent6 - 60% 16 2" xfId="1532"/>
    <cellStyle name="Accent6 - 60% 16 3" xfId="1533"/>
    <cellStyle name="Accent6 - 60% 2" xfId="1534"/>
    <cellStyle name="Accent6 - 60% 2 2" xfId="1535"/>
    <cellStyle name="Accent6 - 60% 2 2 2" xfId="1536"/>
    <cellStyle name="Accent6 - 60% 2 2 3" xfId="1537"/>
    <cellStyle name="Accent6 - 60% 2 2 3 2" xfId="1538"/>
    <cellStyle name="Accent6 - 60% 2 3" xfId="1539"/>
    <cellStyle name="Accent6 - 60% 2 3 2" xfId="1540"/>
    <cellStyle name="Accent6 - 60% 2 3 2 2" xfId="1541"/>
    <cellStyle name="Accent6 - 60% 2 4" xfId="1542"/>
    <cellStyle name="Accent6 - 60% 2 5" xfId="1543"/>
    <cellStyle name="Accent6 - 60% 2 6" xfId="1544"/>
    <cellStyle name="Accent6 - 60% 2 6 2" xfId="1545"/>
    <cellStyle name="Accent6 - 60% 3" xfId="1546"/>
    <cellStyle name="Accent6 - 60% 3 2" xfId="1547"/>
    <cellStyle name="Accent6 - 60% 3 2 2" xfId="1548"/>
    <cellStyle name="Accent6 - 60% 3 3" xfId="1549"/>
    <cellStyle name="Accent6 - 60% 3 4" xfId="1550"/>
    <cellStyle name="Accent6 - 60% 3 4 2" xfId="1551"/>
    <cellStyle name="Accent6 - 60% 3 5" xfId="1552"/>
    <cellStyle name="Accent6 - 60% 4" xfId="1553"/>
    <cellStyle name="Accent6 - 60% 4 2" xfId="1554"/>
    <cellStyle name="Accent6 - 60% 4 2 2" xfId="1555"/>
    <cellStyle name="Accent6 - 60% 4 3" xfId="1556"/>
    <cellStyle name="Accent6 - 60% 4 4" xfId="1557"/>
    <cellStyle name="Accent6 - 60% 4 5" xfId="1558"/>
    <cellStyle name="Accent6 - 60% 5" xfId="1559"/>
    <cellStyle name="Accent6 - 60% 5 2" xfId="1560"/>
    <cellStyle name="Accent6 - 60% 5 2 2" xfId="1561"/>
    <cellStyle name="Accent6 - 60% 5 3" xfId="1562"/>
    <cellStyle name="Accent6 - 60% 5 4" xfId="1563"/>
    <cellStyle name="Accent6 - 60% 5 5" xfId="1564"/>
    <cellStyle name="Accent6 - 60% 6" xfId="1565"/>
    <cellStyle name="Accent6 - 60% 6 2" xfId="1566"/>
    <cellStyle name="Accent6 - 60% 6 2 2" xfId="1567"/>
    <cellStyle name="Accent6 - 60% 6 3" xfId="1568"/>
    <cellStyle name="Accent6 - 60% 6 3 2" xfId="1569"/>
    <cellStyle name="Accent6 - 60% 7" xfId="1570"/>
    <cellStyle name="Accent6 - 60% 7 2" xfId="1571"/>
    <cellStyle name="Accent6 - 60% 8" xfId="1572"/>
    <cellStyle name="Accent6 - 60% 8 2" xfId="1573"/>
    <cellStyle name="Accent6 - 60% 8 2 2" xfId="1574"/>
    <cellStyle name="Accent6 - 60% 9" xfId="1575"/>
    <cellStyle name="Accent6 - 60% 9 2" xfId="1576"/>
    <cellStyle name="Accent6 - 60% 9 2 2" xfId="1577"/>
    <cellStyle name="Accent6 10" xfId="1578"/>
    <cellStyle name="Accent6 10 2" xfId="1579"/>
    <cellStyle name="Accent6 11" xfId="1580"/>
    <cellStyle name="Accent6 11 2" xfId="1581"/>
    <cellStyle name="Accent6 11 2 2" xfId="1582"/>
    <cellStyle name="Accent6 12" xfId="1583"/>
    <cellStyle name="Accent6 12 2" xfId="1584"/>
    <cellStyle name="Accent6 12 2 2" xfId="1585"/>
    <cellStyle name="Accent6 13" xfId="1586"/>
    <cellStyle name="Accent6 13 2" xfId="1587"/>
    <cellStyle name="Accent6 14" xfId="1588"/>
    <cellStyle name="Accent6 15" xfId="1589"/>
    <cellStyle name="Accent6 16" xfId="1590"/>
    <cellStyle name="Accent6 16 2" xfId="1591"/>
    <cellStyle name="Accent6 17" xfId="1592"/>
    <cellStyle name="Accent6 17 2" xfId="1593"/>
    <cellStyle name="Accent6 18" xfId="1594"/>
    <cellStyle name="Accent6 19" xfId="1595"/>
    <cellStyle name="Accent6 2" xfId="1596"/>
    <cellStyle name="Accent6 2 2" xfId="1597"/>
    <cellStyle name="Accent6 2 2 2" xfId="1598"/>
    <cellStyle name="Accent6 2 2 2 2" xfId="1599"/>
    <cellStyle name="Accent6 2 3" xfId="1600"/>
    <cellStyle name="Accent6 2 4" xfId="1601"/>
    <cellStyle name="Accent6 2 4 2" xfId="1602"/>
    <cellStyle name="Accent6 2 5" xfId="1603"/>
    <cellStyle name="Accent6 2 5 2" xfId="1604"/>
    <cellStyle name="Accent6 20" xfId="1605"/>
    <cellStyle name="Accent6 21" xfId="1606"/>
    <cellStyle name="Accent6 22" xfId="1607"/>
    <cellStyle name="Accent6 22 2" xfId="1608"/>
    <cellStyle name="Accent6 23" xfId="1609"/>
    <cellStyle name="Accent6 23 2" xfId="1610"/>
    <cellStyle name="Accent6 24" xfId="1611"/>
    <cellStyle name="Accent6 25" xfId="1612"/>
    <cellStyle name="Accent6 26" xfId="1613"/>
    <cellStyle name="Accent6 27" xfId="1614"/>
    <cellStyle name="Accent6 28" xfId="1615"/>
    <cellStyle name="Accent6 29" xfId="1616"/>
    <cellStyle name="Accent6 3" xfId="1617"/>
    <cellStyle name="Accent6 3 2" xfId="1618"/>
    <cellStyle name="Accent6 3 3" xfId="1619"/>
    <cellStyle name="Accent6 30" xfId="1620"/>
    <cellStyle name="Accent6 31" xfId="1621"/>
    <cellStyle name="Accent6 32" xfId="1622"/>
    <cellStyle name="Accent6 33" xfId="1623"/>
    <cellStyle name="Accent6 34" xfId="1624"/>
    <cellStyle name="Accent6 35" xfId="1625"/>
    <cellStyle name="Accent6 36" xfId="1626"/>
    <cellStyle name="Accent6 37" xfId="1627"/>
    <cellStyle name="Accent6 38" xfId="1628"/>
    <cellStyle name="Accent6 39" xfId="1629"/>
    <cellStyle name="Accent6 4" xfId="1630"/>
    <cellStyle name="Accent6 4 2" xfId="1631"/>
    <cellStyle name="Accent6 4 3" xfId="1632"/>
    <cellStyle name="Accent6 40" xfId="1633"/>
    <cellStyle name="Accent6 41" xfId="1634"/>
    <cellStyle name="Accent6 42" xfId="1635"/>
    <cellStyle name="Accent6 43" xfId="1636"/>
    <cellStyle name="Accent6 44" xfId="1637"/>
    <cellStyle name="Accent6 45" xfId="1638"/>
    <cellStyle name="Accent6 46" xfId="1639"/>
    <cellStyle name="Accent6 47" xfId="1640"/>
    <cellStyle name="Accent6 48" xfId="1641"/>
    <cellStyle name="Accent6 49" xfId="1642"/>
    <cellStyle name="Accent6 5" xfId="1643"/>
    <cellStyle name="Accent6 5 2" xfId="1644"/>
    <cellStyle name="Accent6 5 3" xfId="1645"/>
    <cellStyle name="Accent6 5 4" xfId="1646"/>
    <cellStyle name="Accent6 50" xfId="1647"/>
    <cellStyle name="Accent6 51" xfId="1648"/>
    <cellStyle name="Accent6 52" xfId="1649"/>
    <cellStyle name="Accent6 53" xfId="1650"/>
    <cellStyle name="Accent6 54" xfId="1651"/>
    <cellStyle name="Accent6 54 2" xfId="1652"/>
    <cellStyle name="Accent6 54 3" xfId="1653"/>
    <cellStyle name="Accent6 6" xfId="1654"/>
    <cellStyle name="Accent6 6 2" xfId="1655"/>
    <cellStyle name="Accent6 6 3" xfId="1656"/>
    <cellStyle name="Accent6 6 4" xfId="1657"/>
    <cellStyle name="Accent6 7" xfId="1658"/>
    <cellStyle name="Accent6 7 2" xfId="1659"/>
    <cellStyle name="Accent6 7 2 2" xfId="1660"/>
    <cellStyle name="Accent6 7 2 2 2" xfId="1661"/>
    <cellStyle name="Accent6 7 3" xfId="1662"/>
    <cellStyle name="Accent6 7 4" xfId="1663"/>
    <cellStyle name="Accent6 7 4 2" xfId="1664"/>
    <cellStyle name="Accent6 8" xfId="1665"/>
    <cellStyle name="Accent6 8 2" xfId="1666"/>
    <cellStyle name="Accent6 8 2 2" xfId="1667"/>
    <cellStyle name="Accent6 8 2 2 2" xfId="1668"/>
    <cellStyle name="Accent6 8 3" xfId="1669"/>
    <cellStyle name="Accent6 9" xfId="1670"/>
    <cellStyle name="Accent6 9 2" xfId="1671"/>
    <cellStyle name="Normal" xfId="1672"/>
    <cellStyle name="Normal 2" xfId="1673"/>
    <cellStyle name="Normal 2 2" xfId="1674"/>
    <cellStyle name="Percent" xfId="1675"/>
    <cellStyle name="标题" xfId="1676"/>
    <cellStyle name="标题 1" xfId="1677"/>
    <cellStyle name="标题 1 10" xfId="1678"/>
    <cellStyle name="标题 1 11" xfId="1679"/>
    <cellStyle name="标题 1 11 2" xfId="1680"/>
    <cellStyle name="标题 1 11 3" xfId="1681"/>
    <cellStyle name="标题 1 2" xfId="1682"/>
    <cellStyle name="标题 1 2 2" xfId="1683"/>
    <cellStyle name="标题 1 2 2 2" xfId="1684"/>
    <cellStyle name="标题 1 2 2 2 2" xfId="1685"/>
    <cellStyle name="标题 1 2 3" xfId="1686"/>
    <cellStyle name="标题 1 2 4" xfId="1687"/>
    <cellStyle name="标题 1 2 4 2" xfId="1688"/>
    <cellStyle name="标题 1 2 5" xfId="1689"/>
    <cellStyle name="标题 1 2 5 2" xfId="1690"/>
    <cellStyle name="标题 1 3" xfId="1691"/>
    <cellStyle name="标题 1 3 2" xfId="1692"/>
    <cellStyle name="标题 1 3 3" xfId="1693"/>
    <cellStyle name="标题 1 3 4" xfId="1694"/>
    <cellStyle name="标题 1 4" xfId="1695"/>
    <cellStyle name="标题 1 4 2" xfId="1696"/>
    <cellStyle name="标题 1 4 3" xfId="1697"/>
    <cellStyle name="标题 1 5" xfId="1698"/>
    <cellStyle name="标题 1 5 2" xfId="1699"/>
    <cellStyle name="标题 1 6" xfId="1700"/>
    <cellStyle name="标题 1 6 2" xfId="1701"/>
    <cellStyle name="标题 1 6 2 2" xfId="1702"/>
    <cellStyle name="标题 1 7" xfId="1703"/>
    <cellStyle name="标题 1 8" xfId="1704"/>
    <cellStyle name="标题 1 9" xfId="1705"/>
    <cellStyle name="标题 2" xfId="1706"/>
    <cellStyle name="标题 2 10" xfId="1707"/>
    <cellStyle name="标题 2 11" xfId="1708"/>
    <cellStyle name="标题 2 11 2" xfId="1709"/>
    <cellStyle name="标题 2 11 3" xfId="1710"/>
    <cellStyle name="标题 2 2" xfId="1711"/>
    <cellStyle name="标题 2 2 2" xfId="1712"/>
    <cellStyle name="标题 2 2 2 2" xfId="1713"/>
    <cellStyle name="标题 2 2 2 2 2" xfId="1714"/>
    <cellStyle name="标题 2 2 3" xfId="1715"/>
    <cellStyle name="标题 2 2 4" xfId="1716"/>
    <cellStyle name="标题 2 2 4 2" xfId="1717"/>
    <cellStyle name="标题 2 2 5" xfId="1718"/>
    <cellStyle name="标题 2 2 5 2" xfId="1719"/>
    <cellStyle name="标题 2 3" xfId="1720"/>
    <cellStyle name="标题 2 3 2" xfId="1721"/>
    <cellStyle name="标题 2 3 3" xfId="1722"/>
    <cellStyle name="标题 2 3 4" xfId="1723"/>
    <cellStyle name="标题 2 4" xfId="1724"/>
    <cellStyle name="标题 2 4 2" xfId="1725"/>
    <cellStyle name="标题 2 4 3" xfId="1726"/>
    <cellStyle name="标题 2 5" xfId="1727"/>
    <cellStyle name="标题 2 5 2" xfId="1728"/>
    <cellStyle name="标题 2 6" xfId="1729"/>
    <cellStyle name="标题 2 6 2" xfId="1730"/>
    <cellStyle name="标题 2 6 2 2" xfId="1731"/>
    <cellStyle name="标题 2 7" xfId="1732"/>
    <cellStyle name="标题 2 8" xfId="1733"/>
    <cellStyle name="标题 2 9" xfId="1734"/>
    <cellStyle name="标题 3" xfId="1735"/>
    <cellStyle name="标题 3 10" xfId="1736"/>
    <cellStyle name="标题 3 11" xfId="1737"/>
    <cellStyle name="标题 3 11 2" xfId="1738"/>
    <cellStyle name="标题 3 11 3" xfId="1739"/>
    <cellStyle name="标题 3 2" xfId="1740"/>
    <cellStyle name="标题 3 2 2" xfId="1741"/>
    <cellStyle name="标题 3 2 2 2" xfId="1742"/>
    <cellStyle name="标题 3 2 2 2 2" xfId="1743"/>
    <cellStyle name="标题 3 2 3" xfId="1744"/>
    <cellStyle name="标题 3 2 4" xfId="1745"/>
    <cellStyle name="标题 3 2 4 2" xfId="1746"/>
    <cellStyle name="标题 3 2 5" xfId="1747"/>
    <cellStyle name="标题 3 2 5 2" xfId="1748"/>
    <cellStyle name="标题 3 3" xfId="1749"/>
    <cellStyle name="标题 3 3 2" xfId="1750"/>
    <cellStyle name="标题 3 3 3" xfId="1751"/>
    <cellStyle name="标题 3 3 4" xfId="1752"/>
    <cellStyle name="标题 3 4" xfId="1753"/>
    <cellStyle name="标题 3 4 2" xfId="1754"/>
    <cellStyle name="标题 3 4 3" xfId="1755"/>
    <cellStyle name="标题 3 5" xfId="1756"/>
    <cellStyle name="标题 3 5 2" xfId="1757"/>
    <cellStyle name="标题 3 6" xfId="1758"/>
    <cellStyle name="标题 3 6 2" xfId="1759"/>
    <cellStyle name="标题 3 6 2 2" xfId="1760"/>
    <cellStyle name="标题 3 7" xfId="1761"/>
    <cellStyle name="标题 3 8" xfId="1762"/>
    <cellStyle name="标题 3 9" xfId="1763"/>
    <cellStyle name="标题 4" xfId="1764"/>
    <cellStyle name="标题 4 10" xfId="1765"/>
    <cellStyle name="标题 4 11" xfId="1766"/>
    <cellStyle name="标题 4 11 2" xfId="1767"/>
    <cellStyle name="标题 4 11 3" xfId="1768"/>
    <cellStyle name="标题 4 2" xfId="1769"/>
    <cellStyle name="标题 4 2 2" xfId="1770"/>
    <cellStyle name="标题 4 2 2 2" xfId="1771"/>
    <cellStyle name="标题 4 2 2 2 2" xfId="1772"/>
    <cellStyle name="标题 4 2 3" xfId="1773"/>
    <cellStyle name="标题 4 2 4" xfId="1774"/>
    <cellStyle name="标题 4 2 4 2" xfId="1775"/>
    <cellStyle name="标题 4 2 5" xfId="1776"/>
    <cellStyle name="标题 4 2 5 2" xfId="1777"/>
    <cellStyle name="标题 4 3" xfId="1778"/>
    <cellStyle name="标题 4 3 2" xfId="1779"/>
    <cellStyle name="标题 4 3 3" xfId="1780"/>
    <cellStyle name="标题 4 3 4" xfId="1781"/>
    <cellStyle name="标题 4 4" xfId="1782"/>
    <cellStyle name="标题 4 4 2" xfId="1783"/>
    <cellStyle name="标题 4 4 3" xfId="1784"/>
    <cellStyle name="标题 4 5" xfId="1785"/>
    <cellStyle name="标题 4 5 2" xfId="1786"/>
    <cellStyle name="标题 4 6" xfId="1787"/>
    <cellStyle name="标题 4 6 2" xfId="1788"/>
    <cellStyle name="标题 4 6 2 2" xfId="1789"/>
    <cellStyle name="标题 4 7" xfId="1790"/>
    <cellStyle name="标题 4 8" xfId="1791"/>
    <cellStyle name="标题 4 9" xfId="1792"/>
    <cellStyle name="标题 5" xfId="1793"/>
    <cellStyle name="标题 5 2" xfId="1794"/>
    <cellStyle name="标题 5 2 2" xfId="1795"/>
    <cellStyle name="标题 5 2 2 2" xfId="1796"/>
    <cellStyle name="标题 5 3" xfId="1797"/>
    <cellStyle name="标题 5 4" xfId="1798"/>
    <cellStyle name="标题 5 4 2" xfId="1799"/>
    <cellStyle name="标题 5 5" xfId="1800"/>
    <cellStyle name="标题 5 5 2" xfId="1801"/>
    <cellStyle name="标题 6" xfId="1802"/>
    <cellStyle name="标题 6 2" xfId="1803"/>
    <cellStyle name="标题 6 2 2" xfId="1804"/>
    <cellStyle name="表标题" xfId="1805"/>
    <cellStyle name="表标题 10" xfId="1806"/>
    <cellStyle name="表标题 11" xfId="1807"/>
    <cellStyle name="表标题 12" xfId="1808"/>
    <cellStyle name="表标题 13" xfId="1809"/>
    <cellStyle name="表标题 13 2" xfId="1810"/>
    <cellStyle name="表标题 14" xfId="1811"/>
    <cellStyle name="表标题 14 2" xfId="1812"/>
    <cellStyle name="表标题 14 3" xfId="1813"/>
    <cellStyle name="表标题 2" xfId="1814"/>
    <cellStyle name="表标题 2 2" xfId="1815"/>
    <cellStyle name="表标题 2 2 2" xfId="1816"/>
    <cellStyle name="表标题 2 3" xfId="1817"/>
    <cellStyle name="表标题 2 4" xfId="1818"/>
    <cellStyle name="表标题 2 4 2" xfId="1819"/>
    <cellStyle name="表标题 2 5" xfId="1820"/>
    <cellStyle name="表标题 3" xfId="1821"/>
    <cellStyle name="表标题 3 2" xfId="1822"/>
    <cellStyle name="表标题 3 2 2" xfId="1823"/>
    <cellStyle name="表标题 3 2 2 2" xfId="1824"/>
    <cellStyle name="表标题 3 3" xfId="1825"/>
    <cellStyle name="表标题 3 4" xfId="1826"/>
    <cellStyle name="表标题 3 5" xfId="1827"/>
    <cellStyle name="表标题 3 5 2" xfId="1828"/>
    <cellStyle name="表标题 4" xfId="1829"/>
    <cellStyle name="表标题 4 2" xfId="1830"/>
    <cellStyle name="表标题 4 3" xfId="1831"/>
    <cellStyle name="表标题 4 4" xfId="1832"/>
    <cellStyle name="表标题 5" xfId="1833"/>
    <cellStyle name="表标题 5 2" xfId="1834"/>
    <cellStyle name="表标题 5 3" xfId="1835"/>
    <cellStyle name="表标题 6" xfId="1836"/>
    <cellStyle name="表标题 6 2" xfId="1837"/>
    <cellStyle name="表标题 7" xfId="1838"/>
    <cellStyle name="表标题 7 2" xfId="1839"/>
    <cellStyle name="表标题 7 2 2" xfId="1840"/>
    <cellStyle name="表标题 8" xfId="1841"/>
    <cellStyle name="表标题 8 2" xfId="1842"/>
    <cellStyle name="表标题 9" xfId="1843"/>
    <cellStyle name="差" xfId="1844"/>
    <cellStyle name="差 10" xfId="1845"/>
    <cellStyle name="差 11" xfId="1846"/>
    <cellStyle name="差 11 2" xfId="1847"/>
    <cellStyle name="差 11 3" xfId="1848"/>
    <cellStyle name="差 2" xfId="1849"/>
    <cellStyle name="差 2 2" xfId="1850"/>
    <cellStyle name="差 2 2 2" xfId="1851"/>
    <cellStyle name="差 2 2 2 2" xfId="1852"/>
    <cellStyle name="差 2 3" xfId="1853"/>
    <cellStyle name="差 2 4" xfId="1854"/>
    <cellStyle name="差 2 4 2" xfId="1855"/>
    <cellStyle name="差 2 5" xfId="1856"/>
    <cellStyle name="差 2 5 2" xfId="1857"/>
    <cellStyle name="差 3" xfId="1858"/>
    <cellStyle name="差 3 2" xfId="1859"/>
    <cellStyle name="差 3 3" xfId="1860"/>
    <cellStyle name="差 3 4" xfId="1861"/>
    <cellStyle name="差 4" xfId="1862"/>
    <cellStyle name="差 4 2" xfId="1863"/>
    <cellStyle name="差 4 3" xfId="1864"/>
    <cellStyle name="差 5" xfId="1865"/>
    <cellStyle name="差 5 2" xfId="1866"/>
    <cellStyle name="差 6" xfId="1867"/>
    <cellStyle name="差 6 2" xfId="1868"/>
    <cellStyle name="差 6 2 2" xfId="1869"/>
    <cellStyle name="差 7" xfId="1870"/>
    <cellStyle name="差 8" xfId="1871"/>
    <cellStyle name="差 9" xfId="1872"/>
    <cellStyle name="常规 10" xfId="1873"/>
    <cellStyle name="常规 10 2" xfId="1874"/>
    <cellStyle name="常规 11" xfId="1875"/>
    <cellStyle name="常规 11 2" xfId="1876"/>
    <cellStyle name="常规 2" xfId="1877"/>
    <cellStyle name="常规 2 2" xfId="1878"/>
    <cellStyle name="常规 2 2 2" xfId="1879"/>
    <cellStyle name="常规 2 2 2 2" xfId="1880"/>
    <cellStyle name="常规 2 3" xfId="1881"/>
    <cellStyle name="常规 2 3 2" xfId="1882"/>
    <cellStyle name="常规 2 4" xfId="1883"/>
    <cellStyle name="常规 2 4 2" xfId="1884"/>
    <cellStyle name="常规 3" xfId="1885"/>
    <cellStyle name="常规 3 2" xfId="1886"/>
    <cellStyle name="常规 3 2 2" xfId="1887"/>
    <cellStyle name="常规 3 2 2 2" xfId="1888"/>
    <cellStyle name="常规 3 3" xfId="1889"/>
    <cellStyle name="常规 3 3 2" xfId="1890"/>
    <cellStyle name="常规 3 3 2 2" xfId="1891"/>
    <cellStyle name="常规 3 4" xfId="1892"/>
    <cellStyle name="常规 3 4 2" xfId="1893"/>
    <cellStyle name="常规 3 5" xfId="1894"/>
    <cellStyle name="常规 3 5 2" xfId="1895"/>
    <cellStyle name="常规 4" xfId="1896"/>
    <cellStyle name="常规 4 2" xfId="1897"/>
    <cellStyle name="常规 5" xfId="1898"/>
    <cellStyle name="常规 6" xfId="1899"/>
    <cellStyle name="常规 6 2" xfId="1900"/>
    <cellStyle name="常规 7" xfId="1901"/>
    <cellStyle name="常规 7 2" xfId="1902"/>
    <cellStyle name="常规 8" xfId="1903"/>
    <cellStyle name="常规 8 2" xfId="1904"/>
    <cellStyle name="常规 9" xfId="1905"/>
    <cellStyle name="常规 9 2" xfId="1906"/>
    <cellStyle name="好" xfId="1907"/>
    <cellStyle name="好 10" xfId="1908"/>
    <cellStyle name="好 11" xfId="1909"/>
    <cellStyle name="好 11 2" xfId="1910"/>
    <cellStyle name="好 11 3" xfId="1911"/>
    <cellStyle name="好 2" xfId="1912"/>
    <cellStyle name="好 2 2" xfId="1913"/>
    <cellStyle name="好 2 3" xfId="1914"/>
    <cellStyle name="好 2 3 2" xfId="1915"/>
    <cellStyle name="好 2 4" xfId="1916"/>
    <cellStyle name="好 2 4 2" xfId="1917"/>
    <cellStyle name="好 3" xfId="1918"/>
    <cellStyle name="好 3 2" xfId="1919"/>
    <cellStyle name="好 3 3" xfId="1920"/>
    <cellStyle name="好 3 4" xfId="1921"/>
    <cellStyle name="好 4" xfId="1922"/>
    <cellStyle name="好 4 2" xfId="1923"/>
    <cellStyle name="好 4 3" xfId="1924"/>
    <cellStyle name="好 5" xfId="1925"/>
    <cellStyle name="好 5 2" xfId="1926"/>
    <cellStyle name="好 6" xfId="1927"/>
    <cellStyle name="好 6 2" xfId="1928"/>
    <cellStyle name="好 6 2 2" xfId="1929"/>
    <cellStyle name="好 7" xfId="1930"/>
    <cellStyle name="好 8" xfId="1931"/>
    <cellStyle name="好 9" xfId="1932"/>
    <cellStyle name="汇总" xfId="1933"/>
    <cellStyle name="汇总 10" xfId="1934"/>
    <cellStyle name="汇总 11" xfId="1935"/>
    <cellStyle name="汇总 11 2" xfId="1936"/>
    <cellStyle name="汇总 11 3" xfId="1937"/>
    <cellStyle name="汇总 2" xfId="1938"/>
    <cellStyle name="汇总 2 2" xfId="1939"/>
    <cellStyle name="汇总 2 2 2" xfId="1940"/>
    <cellStyle name="汇总 2 2 2 2" xfId="1941"/>
    <cellStyle name="汇总 2 3" xfId="1942"/>
    <cellStyle name="汇总 2 4" xfId="1943"/>
    <cellStyle name="汇总 2 4 2" xfId="1944"/>
    <cellStyle name="汇总 2 5" xfId="1945"/>
    <cellStyle name="汇总 2 5 2" xfId="1946"/>
    <cellStyle name="汇总 3" xfId="1947"/>
    <cellStyle name="汇总 3 2" xfId="1948"/>
    <cellStyle name="汇总 3 3" xfId="1949"/>
    <cellStyle name="汇总 3 4" xfId="1950"/>
    <cellStyle name="汇总 4" xfId="1951"/>
    <cellStyle name="汇总 4 2" xfId="1952"/>
    <cellStyle name="汇总 4 3" xfId="1953"/>
    <cellStyle name="汇总 5" xfId="1954"/>
    <cellStyle name="汇总 5 2" xfId="1955"/>
    <cellStyle name="汇总 6" xfId="1956"/>
    <cellStyle name="汇总 6 2" xfId="1957"/>
    <cellStyle name="汇总 6 2 2" xfId="1958"/>
    <cellStyle name="汇总 7" xfId="1959"/>
    <cellStyle name="汇总 8" xfId="1960"/>
    <cellStyle name="汇总 9" xfId="1961"/>
    <cellStyle name="Currency" xfId="1962"/>
    <cellStyle name="Currency [0]" xfId="1963"/>
    <cellStyle name="计算" xfId="1964"/>
    <cellStyle name="计算 10" xfId="1965"/>
    <cellStyle name="计算 11" xfId="1966"/>
    <cellStyle name="计算 11 2" xfId="1967"/>
    <cellStyle name="计算 11 3" xfId="1968"/>
    <cellStyle name="计算 2" xfId="1969"/>
    <cellStyle name="计算 2 2" xfId="1970"/>
    <cellStyle name="计算 2 2 2" xfId="1971"/>
    <cellStyle name="计算 2 2 2 2" xfId="1972"/>
    <cellStyle name="计算 2 3" xfId="1973"/>
    <cellStyle name="计算 2 4" xfId="1974"/>
    <cellStyle name="计算 2 4 2" xfId="1975"/>
    <cellStyle name="计算 2 5" xfId="1976"/>
    <cellStyle name="计算 2 5 2" xfId="1977"/>
    <cellStyle name="计算 3" xfId="1978"/>
    <cellStyle name="计算 3 2" xfId="1979"/>
    <cellStyle name="计算 3 3" xfId="1980"/>
    <cellStyle name="计算 3 4" xfId="1981"/>
    <cellStyle name="计算 4" xfId="1982"/>
    <cellStyle name="计算 4 2" xfId="1983"/>
    <cellStyle name="计算 4 3" xfId="1984"/>
    <cellStyle name="计算 5" xfId="1985"/>
    <cellStyle name="计算 5 2" xfId="1986"/>
    <cellStyle name="计算 6" xfId="1987"/>
    <cellStyle name="计算 6 2" xfId="1988"/>
    <cellStyle name="计算 6 2 2" xfId="1989"/>
    <cellStyle name="计算 7" xfId="1990"/>
    <cellStyle name="计算 8" xfId="1991"/>
    <cellStyle name="计算 9" xfId="1992"/>
    <cellStyle name="检查单元格" xfId="1993"/>
    <cellStyle name="检查单元格 10" xfId="1994"/>
    <cellStyle name="检查单元格 11" xfId="1995"/>
    <cellStyle name="检查单元格 11 2" xfId="1996"/>
    <cellStyle name="检查单元格 11 3" xfId="1997"/>
    <cellStyle name="检查单元格 2" xfId="1998"/>
    <cellStyle name="检查单元格 2 2" xfId="1999"/>
    <cellStyle name="检查单元格 2 3" xfId="2000"/>
    <cellStyle name="检查单元格 2 3 2" xfId="2001"/>
    <cellStyle name="检查单元格 2 4" xfId="2002"/>
    <cellStyle name="检查单元格 2 4 2" xfId="2003"/>
    <cellStyle name="检查单元格 3" xfId="2004"/>
    <cellStyle name="检查单元格 3 2" xfId="2005"/>
    <cellStyle name="检查单元格 3 3" xfId="2006"/>
    <cellStyle name="检查单元格 3 4" xfId="2007"/>
    <cellStyle name="检查单元格 4" xfId="2008"/>
    <cellStyle name="检查单元格 4 2" xfId="2009"/>
    <cellStyle name="检查单元格 4 3" xfId="2010"/>
    <cellStyle name="检查单元格 5" xfId="2011"/>
    <cellStyle name="检查单元格 5 2" xfId="2012"/>
    <cellStyle name="检查单元格 6" xfId="2013"/>
    <cellStyle name="检查单元格 6 2" xfId="2014"/>
    <cellStyle name="检查单元格 6 2 2" xfId="2015"/>
    <cellStyle name="检查单元格 7" xfId="2016"/>
    <cellStyle name="检查单元格 8" xfId="2017"/>
    <cellStyle name="检查单元格 9" xfId="2018"/>
    <cellStyle name="解释性文本" xfId="2019"/>
    <cellStyle name="解释性文本 2" xfId="2020"/>
    <cellStyle name="解释性文本 2 2" xfId="2021"/>
    <cellStyle name="解释性文本 2 2 2" xfId="2022"/>
    <cellStyle name="解释性文本 2 3" xfId="2023"/>
    <cellStyle name="解释性文本 2 3 2" xfId="2024"/>
    <cellStyle name="解释性文本 3" xfId="2025"/>
    <cellStyle name="解释性文本 3 2" xfId="2026"/>
    <cellStyle name="解释性文本 3 2 2" xfId="2027"/>
    <cellStyle name="警告文本" xfId="2028"/>
    <cellStyle name="警告文本 10" xfId="2029"/>
    <cellStyle name="警告文本 11" xfId="2030"/>
    <cellStyle name="警告文本 11 2" xfId="2031"/>
    <cellStyle name="警告文本 11 3" xfId="2032"/>
    <cellStyle name="警告文本 2" xfId="2033"/>
    <cellStyle name="警告文本 2 2" xfId="2034"/>
    <cellStyle name="警告文本 2 3" xfId="2035"/>
    <cellStyle name="警告文本 2 3 2" xfId="2036"/>
    <cellStyle name="警告文本 2 4" xfId="2037"/>
    <cellStyle name="警告文本 2 4 2" xfId="2038"/>
    <cellStyle name="警告文本 3" xfId="2039"/>
    <cellStyle name="警告文本 3 2" xfId="2040"/>
    <cellStyle name="警告文本 3 3" xfId="2041"/>
    <cellStyle name="警告文本 3 4" xfId="2042"/>
    <cellStyle name="警告文本 4" xfId="2043"/>
    <cellStyle name="警告文本 4 2" xfId="2044"/>
    <cellStyle name="警告文本 4 3" xfId="2045"/>
    <cellStyle name="警告文本 5" xfId="2046"/>
    <cellStyle name="警告文本 5 2" xfId="2047"/>
    <cellStyle name="警告文本 6" xfId="2048"/>
    <cellStyle name="警告文本 6 2" xfId="2049"/>
    <cellStyle name="警告文本 6 2 2" xfId="2050"/>
    <cellStyle name="警告文本 7" xfId="2051"/>
    <cellStyle name="警告文本 8" xfId="2052"/>
    <cellStyle name="警告文本 9" xfId="2053"/>
    <cellStyle name="链接单元格" xfId="2054"/>
    <cellStyle name="链接单元格 10" xfId="2055"/>
    <cellStyle name="链接单元格 11" xfId="2056"/>
    <cellStyle name="链接单元格 11 2" xfId="2057"/>
    <cellStyle name="链接单元格 11 3" xfId="2058"/>
    <cellStyle name="链接单元格 2" xfId="2059"/>
    <cellStyle name="链接单元格 2 2" xfId="2060"/>
    <cellStyle name="链接单元格 2 2 2" xfId="2061"/>
    <cellStyle name="链接单元格 2 2 2 2" xfId="2062"/>
    <cellStyle name="链接单元格 2 3" xfId="2063"/>
    <cellStyle name="链接单元格 2 4" xfId="2064"/>
    <cellStyle name="链接单元格 2 4 2" xfId="2065"/>
    <cellStyle name="链接单元格 2 5" xfId="2066"/>
    <cellStyle name="链接单元格 2 5 2" xfId="2067"/>
    <cellStyle name="链接单元格 3" xfId="2068"/>
    <cellStyle name="链接单元格 3 2" xfId="2069"/>
    <cellStyle name="链接单元格 3 3" xfId="2070"/>
    <cellStyle name="链接单元格 3 4" xfId="2071"/>
    <cellStyle name="链接单元格 4" xfId="2072"/>
    <cellStyle name="链接单元格 4 2" xfId="2073"/>
    <cellStyle name="链接单元格 4 3" xfId="2074"/>
    <cellStyle name="链接单元格 5" xfId="2075"/>
    <cellStyle name="链接单元格 5 2" xfId="2076"/>
    <cellStyle name="链接单元格 6" xfId="2077"/>
    <cellStyle name="链接单元格 6 2" xfId="2078"/>
    <cellStyle name="链接单元格 6 2 2" xfId="2079"/>
    <cellStyle name="链接单元格 7" xfId="2080"/>
    <cellStyle name="链接单元格 8" xfId="2081"/>
    <cellStyle name="链接单元格 9" xfId="2082"/>
    <cellStyle name="Comma" xfId="2083"/>
    <cellStyle name="Comma [0]" xfId="2084"/>
    <cellStyle name="强调 1" xfId="2085"/>
    <cellStyle name="强调 1 10" xfId="2086"/>
    <cellStyle name="强调 1 11" xfId="2087"/>
    <cellStyle name="强调 1 12" xfId="2088"/>
    <cellStyle name="强调 1 12 2" xfId="2089"/>
    <cellStyle name="强调 1 13" xfId="2090"/>
    <cellStyle name="强调 1 13 2" xfId="2091"/>
    <cellStyle name="强调 1 13 3" xfId="2092"/>
    <cellStyle name="强调 1 2" xfId="2093"/>
    <cellStyle name="强调 1 2 2" xfId="2094"/>
    <cellStyle name="强调 1 2 2 2" xfId="2095"/>
    <cellStyle name="强调 1 2 2 2 2" xfId="2096"/>
    <cellStyle name="强调 1 2 3" xfId="2097"/>
    <cellStyle name="强调 1 2 4" xfId="2098"/>
    <cellStyle name="强调 1 2 4 2" xfId="2099"/>
    <cellStyle name="强调 1 2 5" xfId="2100"/>
    <cellStyle name="强调 1 2 5 2" xfId="2101"/>
    <cellStyle name="强调 1 3" xfId="2102"/>
    <cellStyle name="强调 1 3 2" xfId="2103"/>
    <cellStyle name="强调 1 3 3" xfId="2104"/>
    <cellStyle name="强调 1 3 4" xfId="2105"/>
    <cellStyle name="强调 1 4" xfId="2106"/>
    <cellStyle name="强调 1 4 2" xfId="2107"/>
    <cellStyle name="强调 1 4 3" xfId="2108"/>
    <cellStyle name="强调 1 4 4" xfId="2109"/>
    <cellStyle name="强调 1 5" xfId="2110"/>
    <cellStyle name="强调 1 5 2" xfId="2111"/>
    <cellStyle name="强调 1 6" xfId="2112"/>
    <cellStyle name="强调 1 6 2" xfId="2113"/>
    <cellStyle name="强调 1 6 2 2" xfId="2114"/>
    <cellStyle name="强调 1 7" xfId="2115"/>
    <cellStyle name="强调 1 7 2" xfId="2116"/>
    <cellStyle name="强调 1 8" xfId="2117"/>
    <cellStyle name="强调 1 9" xfId="2118"/>
    <cellStyle name="强调 2" xfId="2119"/>
    <cellStyle name="强调 2 10" xfId="2120"/>
    <cellStyle name="强调 2 11" xfId="2121"/>
    <cellStyle name="强调 2 12" xfId="2122"/>
    <cellStyle name="强调 2 12 2" xfId="2123"/>
    <cellStyle name="强调 2 13" xfId="2124"/>
    <cellStyle name="强调 2 13 2" xfId="2125"/>
    <cellStyle name="强调 2 13 3" xfId="2126"/>
    <cellStyle name="强调 2 2" xfId="2127"/>
    <cellStyle name="强调 2 2 2" xfId="2128"/>
    <cellStyle name="强调 2 2 2 2" xfId="2129"/>
    <cellStyle name="强调 2 2 2 2 2" xfId="2130"/>
    <cellStyle name="强调 2 2 3" xfId="2131"/>
    <cellStyle name="强调 2 2 4" xfId="2132"/>
    <cellStyle name="强调 2 2 4 2" xfId="2133"/>
    <cellStyle name="强调 2 2 5" xfId="2134"/>
    <cellStyle name="强调 2 2 5 2" xfId="2135"/>
    <cellStyle name="强调 2 3" xfId="2136"/>
    <cellStyle name="强调 2 3 2" xfId="2137"/>
    <cellStyle name="强调 2 3 3" xfId="2138"/>
    <cellStyle name="强调 2 3 4" xfId="2139"/>
    <cellStyle name="强调 2 4" xfId="2140"/>
    <cellStyle name="强调 2 4 2" xfId="2141"/>
    <cellStyle name="强调 2 4 3" xfId="2142"/>
    <cellStyle name="强调 2 4 4" xfId="2143"/>
    <cellStyle name="强调 2 5" xfId="2144"/>
    <cellStyle name="强调 2 5 2" xfId="2145"/>
    <cellStyle name="强调 2 6" xfId="2146"/>
    <cellStyle name="强调 2 6 2" xfId="2147"/>
    <cellStyle name="强调 2 6 2 2" xfId="2148"/>
    <cellStyle name="强调 2 7" xfId="2149"/>
    <cellStyle name="强调 2 7 2" xfId="2150"/>
    <cellStyle name="强调 2 8" xfId="2151"/>
    <cellStyle name="强调 2 9" xfId="2152"/>
    <cellStyle name="强调 3" xfId="2153"/>
    <cellStyle name="强调 3 10" xfId="2154"/>
    <cellStyle name="强调 3 11" xfId="2155"/>
    <cellStyle name="强调 3 12" xfId="2156"/>
    <cellStyle name="强调 3 12 2" xfId="2157"/>
    <cellStyle name="强调 3 13" xfId="2158"/>
    <cellStyle name="强调 3 13 2" xfId="2159"/>
    <cellStyle name="强调 3 13 3" xfId="2160"/>
    <cellStyle name="强调 3 2" xfId="2161"/>
    <cellStyle name="强调 3 2 2" xfId="2162"/>
    <cellStyle name="强调 3 2 2 2" xfId="2163"/>
    <cellStyle name="强调 3 2 2 2 2" xfId="2164"/>
    <cellStyle name="强调 3 2 3" xfId="2165"/>
    <cellStyle name="强调 3 2 4" xfId="2166"/>
    <cellStyle name="强调 3 2 4 2" xfId="2167"/>
    <cellStyle name="强调 3 2 5" xfId="2168"/>
    <cellStyle name="强调 3 2 5 2" xfId="2169"/>
    <cellStyle name="强调 3 3" xfId="2170"/>
    <cellStyle name="强调 3 3 2" xfId="2171"/>
    <cellStyle name="强调 3 3 3" xfId="2172"/>
    <cellStyle name="强调 3 3 4" xfId="2173"/>
    <cellStyle name="强调 3 4" xfId="2174"/>
    <cellStyle name="强调 3 4 2" xfId="2175"/>
    <cellStyle name="强调 3 4 3" xfId="2176"/>
    <cellStyle name="强调 3 4 4" xfId="2177"/>
    <cellStyle name="强调 3 5" xfId="2178"/>
    <cellStyle name="强调 3 5 2" xfId="2179"/>
    <cellStyle name="强调 3 6" xfId="2180"/>
    <cellStyle name="强调 3 6 2" xfId="2181"/>
    <cellStyle name="强调 3 6 2 2" xfId="2182"/>
    <cellStyle name="强调 3 7" xfId="2183"/>
    <cellStyle name="强调 3 7 2" xfId="2184"/>
    <cellStyle name="强调 3 8" xfId="2185"/>
    <cellStyle name="强调 3 9" xfId="2186"/>
    <cellStyle name="强调文字颜色 1" xfId="2187"/>
    <cellStyle name="强调文字颜色 1 2" xfId="2188"/>
    <cellStyle name="强调文字颜色 1 2 2" xfId="2189"/>
    <cellStyle name="强调文字颜色 1 2 2 2" xfId="2190"/>
    <cellStyle name="强调文字颜色 1 2 2 2 2" xfId="2191"/>
    <cellStyle name="强调文字颜色 1 2 3" xfId="2192"/>
    <cellStyle name="强调文字颜色 1 2 3 2" xfId="2193"/>
    <cellStyle name="强调文字颜色 1 2 4" xfId="2194"/>
    <cellStyle name="强调文字颜色 1 2 4 2" xfId="2195"/>
    <cellStyle name="强调文字颜色 1 3" xfId="2196"/>
    <cellStyle name="强调文字颜色 1 3 2" xfId="2197"/>
    <cellStyle name="强调文字颜色 1 3 2 2" xfId="2198"/>
    <cellStyle name="强调文字颜色 2" xfId="2199"/>
    <cellStyle name="强调文字颜色 2 2" xfId="2200"/>
    <cellStyle name="强调文字颜色 2 2 2" xfId="2201"/>
    <cellStyle name="强调文字颜色 2 2 2 2" xfId="2202"/>
    <cellStyle name="强调文字颜色 2 2 2 2 2" xfId="2203"/>
    <cellStyle name="强调文字颜色 2 2 3" xfId="2204"/>
    <cellStyle name="强调文字颜色 2 2 3 2" xfId="2205"/>
    <cellStyle name="强调文字颜色 2 2 4" xfId="2206"/>
    <cellStyle name="强调文字颜色 2 2 4 2" xfId="2207"/>
    <cellStyle name="强调文字颜色 2 3" xfId="2208"/>
    <cellStyle name="强调文字颜色 2 3 2" xfId="2209"/>
    <cellStyle name="强调文字颜色 2 3 2 2" xfId="2210"/>
    <cellStyle name="强调文字颜色 3" xfId="2211"/>
    <cellStyle name="强调文字颜色 3 2" xfId="2212"/>
    <cellStyle name="强调文字颜色 3 2 2" xfId="2213"/>
    <cellStyle name="强调文字颜色 3 2 2 2" xfId="2214"/>
    <cellStyle name="强调文字颜色 3 2 2 2 2" xfId="2215"/>
    <cellStyle name="强调文字颜色 3 2 3" xfId="2216"/>
    <cellStyle name="强调文字颜色 3 2 3 2" xfId="2217"/>
    <cellStyle name="强调文字颜色 3 2 4" xfId="2218"/>
    <cellStyle name="强调文字颜色 3 2 4 2" xfId="2219"/>
    <cellStyle name="强调文字颜色 3 3" xfId="2220"/>
    <cellStyle name="强调文字颜色 3 3 2" xfId="2221"/>
    <cellStyle name="强调文字颜色 3 3 2 2" xfId="2222"/>
    <cellStyle name="强调文字颜色 4" xfId="2223"/>
    <cellStyle name="强调文字颜色 4 2" xfId="2224"/>
    <cellStyle name="强调文字颜色 4 2 2" xfId="2225"/>
    <cellStyle name="强调文字颜色 4 2 2 2" xfId="2226"/>
    <cellStyle name="强调文字颜色 4 2 2 2 2" xfId="2227"/>
    <cellStyle name="强调文字颜色 4 2 3" xfId="2228"/>
    <cellStyle name="强调文字颜色 4 2 3 2" xfId="2229"/>
    <cellStyle name="强调文字颜色 4 2 4" xfId="2230"/>
    <cellStyle name="强调文字颜色 4 2 4 2" xfId="2231"/>
    <cellStyle name="强调文字颜色 4 3" xfId="2232"/>
    <cellStyle name="强调文字颜色 4 3 2" xfId="2233"/>
    <cellStyle name="强调文字颜色 4 3 2 2" xfId="2234"/>
    <cellStyle name="强调文字颜色 5" xfId="2235"/>
    <cellStyle name="强调文字颜色 5 2" xfId="2236"/>
    <cellStyle name="强调文字颜色 5 2 2" xfId="2237"/>
    <cellStyle name="强调文字颜色 5 2 2 2" xfId="2238"/>
    <cellStyle name="强调文字颜色 5 2 3" xfId="2239"/>
    <cellStyle name="强调文字颜色 5 2 3 2" xfId="2240"/>
    <cellStyle name="强调文字颜色 5 3" xfId="2241"/>
    <cellStyle name="强调文字颜色 5 3 2" xfId="2242"/>
    <cellStyle name="强调文字颜色 5 3 2 2" xfId="2243"/>
    <cellStyle name="强调文字颜色 6" xfId="2244"/>
    <cellStyle name="强调文字颜色 6 2" xfId="2245"/>
    <cellStyle name="强调文字颜色 6 2 2" xfId="2246"/>
    <cellStyle name="强调文字颜色 6 2 2 2" xfId="2247"/>
    <cellStyle name="强调文字颜色 6 2 2 2 2" xfId="2248"/>
    <cellStyle name="强调文字颜色 6 2 3" xfId="2249"/>
    <cellStyle name="强调文字颜色 6 2 3 2" xfId="2250"/>
    <cellStyle name="强调文字颜色 6 2 4" xfId="2251"/>
    <cellStyle name="强调文字颜色 6 2 4 2" xfId="2252"/>
    <cellStyle name="强调文字颜色 6 3" xfId="2253"/>
    <cellStyle name="强调文字颜色 6 3 2" xfId="2254"/>
    <cellStyle name="强调文字颜色 6 3 2 2" xfId="2255"/>
    <cellStyle name="适中" xfId="2256"/>
    <cellStyle name="适中 10" xfId="2257"/>
    <cellStyle name="适中 11" xfId="2258"/>
    <cellStyle name="适中 11 2" xfId="2259"/>
    <cellStyle name="适中 11 3" xfId="2260"/>
    <cellStyle name="适中 2" xfId="2261"/>
    <cellStyle name="适中 2 2" xfId="2262"/>
    <cellStyle name="适中 2 2 2" xfId="2263"/>
    <cellStyle name="适中 2 2 2 2" xfId="2264"/>
    <cellStyle name="适中 2 3" xfId="2265"/>
    <cellStyle name="适中 2 4" xfId="2266"/>
    <cellStyle name="适中 2 4 2" xfId="2267"/>
    <cellStyle name="适中 2 5" xfId="2268"/>
    <cellStyle name="适中 2 5 2" xfId="2269"/>
    <cellStyle name="适中 3" xfId="2270"/>
    <cellStyle name="适中 3 2" xfId="2271"/>
    <cellStyle name="适中 3 3" xfId="2272"/>
    <cellStyle name="适中 3 4" xfId="2273"/>
    <cellStyle name="适中 4" xfId="2274"/>
    <cellStyle name="适中 4 2" xfId="2275"/>
    <cellStyle name="适中 4 3" xfId="2276"/>
    <cellStyle name="适中 5" xfId="2277"/>
    <cellStyle name="适中 5 2" xfId="2278"/>
    <cellStyle name="适中 6" xfId="2279"/>
    <cellStyle name="适中 6 2" xfId="2280"/>
    <cellStyle name="适中 6 2 2" xfId="2281"/>
    <cellStyle name="适中 7" xfId="2282"/>
    <cellStyle name="适中 8" xfId="2283"/>
    <cellStyle name="适中 9" xfId="2284"/>
    <cellStyle name="输出" xfId="2285"/>
    <cellStyle name="输出 10" xfId="2286"/>
    <cellStyle name="输出 11" xfId="2287"/>
    <cellStyle name="输出 11 2" xfId="2288"/>
    <cellStyle name="输出 11 3" xfId="2289"/>
    <cellStyle name="输出 2" xfId="2290"/>
    <cellStyle name="输出 2 2" xfId="2291"/>
    <cellStyle name="输出 2 2 2" xfId="2292"/>
    <cellStyle name="输出 2 2 2 2" xfId="2293"/>
    <cellStyle name="输出 2 3" xfId="2294"/>
    <cellStyle name="输出 2 4" xfId="2295"/>
    <cellStyle name="输出 2 4 2" xfId="2296"/>
    <cellStyle name="输出 2 5" xfId="2297"/>
    <cellStyle name="输出 2 5 2" xfId="2298"/>
    <cellStyle name="输出 3" xfId="2299"/>
    <cellStyle name="输出 3 2" xfId="2300"/>
    <cellStyle name="输出 3 3" xfId="2301"/>
    <cellStyle name="输出 3 4" xfId="2302"/>
    <cellStyle name="输出 4" xfId="2303"/>
    <cellStyle name="输出 4 2" xfId="2304"/>
    <cellStyle name="输出 4 3" xfId="2305"/>
    <cellStyle name="输出 5" xfId="2306"/>
    <cellStyle name="输出 5 2" xfId="2307"/>
    <cellStyle name="输出 6" xfId="2308"/>
    <cellStyle name="输出 6 2" xfId="2309"/>
    <cellStyle name="输出 6 2 2" xfId="2310"/>
    <cellStyle name="输出 7" xfId="2311"/>
    <cellStyle name="输出 8" xfId="2312"/>
    <cellStyle name="输出 9" xfId="2313"/>
    <cellStyle name="输入" xfId="2314"/>
    <cellStyle name="输入 10" xfId="2315"/>
    <cellStyle name="输入 11" xfId="2316"/>
    <cellStyle name="输入 11 2" xfId="2317"/>
    <cellStyle name="输入 11 3" xfId="2318"/>
    <cellStyle name="输入 2" xfId="2319"/>
    <cellStyle name="输入 2 2" xfId="2320"/>
    <cellStyle name="输入 2 3" xfId="2321"/>
    <cellStyle name="输入 2 3 2" xfId="2322"/>
    <cellStyle name="输入 2 4" xfId="2323"/>
    <cellStyle name="输入 2 4 2" xfId="2324"/>
    <cellStyle name="输入 3" xfId="2325"/>
    <cellStyle name="输入 3 2" xfId="2326"/>
    <cellStyle name="输入 3 3" xfId="2327"/>
    <cellStyle name="输入 3 4" xfId="2328"/>
    <cellStyle name="输入 4" xfId="2329"/>
    <cellStyle name="输入 4 2" xfId="2330"/>
    <cellStyle name="输入 4 3" xfId="2331"/>
    <cellStyle name="输入 5" xfId="2332"/>
    <cellStyle name="输入 5 2" xfId="2333"/>
    <cellStyle name="输入 6" xfId="2334"/>
    <cellStyle name="输入 6 2" xfId="2335"/>
    <cellStyle name="输入 6 2 2" xfId="2336"/>
    <cellStyle name="输入 7" xfId="2337"/>
    <cellStyle name="输入 8" xfId="2338"/>
    <cellStyle name="输入 9" xfId="2339"/>
    <cellStyle name="着色 1" xfId="2340"/>
    <cellStyle name="着色 2" xfId="2341"/>
    <cellStyle name="着色 3" xfId="2342"/>
    <cellStyle name="着色 4" xfId="2343"/>
    <cellStyle name="着色 5" xfId="2344"/>
    <cellStyle name="着色 6" xfId="2345"/>
    <cellStyle name="注释" xfId="2346"/>
    <cellStyle name="注释 10" xfId="2347"/>
    <cellStyle name="注释 10 2" xfId="2348"/>
    <cellStyle name="注释 11" xfId="2349"/>
    <cellStyle name="注释 11 2" xfId="2350"/>
    <cellStyle name="注释 11 3" xfId="2351"/>
    <cellStyle name="注释 2" xfId="2352"/>
    <cellStyle name="注释 2 2" xfId="2353"/>
    <cellStyle name="注释 2 3" xfId="2354"/>
    <cellStyle name="注释 2 3 2" xfId="2355"/>
    <cellStyle name="注释 2 4" xfId="2356"/>
    <cellStyle name="注释 2 4 2" xfId="2357"/>
    <cellStyle name="注释 3" xfId="2358"/>
    <cellStyle name="注释 3 2" xfId="2359"/>
    <cellStyle name="注释 3 2 2" xfId="2360"/>
    <cellStyle name="注释 3 2 2 2" xfId="2361"/>
    <cellStyle name="注释 3 3" xfId="2362"/>
    <cellStyle name="注释 3 3 2" xfId="2363"/>
    <cellStyle name="注释 3 3 2 2" xfId="2364"/>
    <cellStyle name="注释 3 4" xfId="2365"/>
    <cellStyle name="注释 3 5" xfId="2366"/>
    <cellStyle name="注释 3 5 2" xfId="2367"/>
    <cellStyle name="注释 3 6" xfId="2368"/>
    <cellStyle name="注释 3 6 2" xfId="2369"/>
    <cellStyle name="注释 4" xfId="2370"/>
    <cellStyle name="注释 4 2" xfId="2371"/>
    <cellStyle name="注释 4 2 2" xfId="2372"/>
    <cellStyle name="注释 4 2 2 2" xfId="2373"/>
    <cellStyle name="注释 4 3" xfId="2374"/>
    <cellStyle name="注释 4 3 2" xfId="2375"/>
    <cellStyle name="注释 4 4" xfId="2376"/>
    <cellStyle name="注释 4 4 2" xfId="2377"/>
    <cellStyle name="注释 5" xfId="2378"/>
    <cellStyle name="注释 5 2" xfId="2379"/>
    <cellStyle name="注释 5 2 2" xfId="2380"/>
    <cellStyle name="注释 6" xfId="2381"/>
    <cellStyle name="注释 6 2" xfId="2382"/>
    <cellStyle name="注释 6 2 2" xfId="2383"/>
    <cellStyle name="注释 7" xfId="2384"/>
    <cellStyle name="注释 7 2" xfId="2385"/>
    <cellStyle name="注释 8" xfId="2386"/>
    <cellStyle name="注释 8 2" xfId="2387"/>
    <cellStyle name="注释 9" xfId="2388"/>
    <cellStyle name="注释 9 2" xfId="23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7"/>
  <sheetViews>
    <sheetView zoomScale="115" zoomScaleNormal="115" zoomScaleSheetLayoutView="100" zoomScalePageLayoutView="0" workbookViewId="0" topLeftCell="A1">
      <pane xSplit="2" ySplit="2" topLeftCell="C21" activePane="bottomRight" state="frozen"/>
      <selection pane="topLeft" activeCell="A1" sqref="A1"/>
      <selection pane="topRight" activeCell="F1" sqref="F1"/>
      <selection pane="bottomLeft" activeCell="A4" sqref="A4"/>
      <selection pane="bottomRight" activeCell="P24" sqref="P24"/>
    </sheetView>
  </sheetViews>
  <sheetFormatPr defaultColWidth="9.00390625" defaultRowHeight="24.75" customHeight="1"/>
  <cols>
    <col min="1" max="1" width="8.125" style="57" customWidth="1"/>
    <col min="2" max="2" width="7.625" style="57" customWidth="1"/>
    <col min="3" max="3" width="4.50390625" style="57" customWidth="1"/>
    <col min="4" max="4" width="3.50390625" style="57" customWidth="1"/>
    <col min="5" max="5" width="6.50390625" style="57" customWidth="1"/>
    <col min="6" max="6" width="7.625" style="57" customWidth="1"/>
    <col min="7" max="9" width="4.75390625" style="57" customWidth="1"/>
    <col min="10" max="10" width="5.50390625" style="57" customWidth="1"/>
    <col min="11" max="11" width="8.875" style="57" customWidth="1"/>
    <col min="12" max="12" width="4.25390625" style="57" customWidth="1"/>
    <col min="13" max="13" width="4.50390625" style="57" customWidth="1"/>
    <col min="14" max="14" width="4.875" style="57" customWidth="1"/>
    <col min="15" max="15" width="4.75390625" style="57" customWidth="1"/>
    <col min="16" max="16" width="6.125" style="57" customWidth="1"/>
    <col min="17" max="17" width="5.375" style="57" customWidth="1"/>
    <col min="18" max="18" width="4.375" style="57" customWidth="1"/>
    <col min="19" max="19" width="5.25390625" style="57" customWidth="1"/>
    <col min="20" max="20" width="14.50390625" style="57" customWidth="1"/>
    <col min="21" max="16384" width="9.00390625" style="57" customWidth="1"/>
  </cols>
  <sheetData>
    <row r="1" spans="1:20" s="46" customFormat="1" ht="16.5" customHeight="1">
      <c r="A1" s="120" t="s">
        <v>211</v>
      </c>
      <c r="B1" s="120" t="s">
        <v>311</v>
      </c>
      <c r="C1" s="121" t="s">
        <v>485</v>
      </c>
      <c r="D1" s="121" t="s">
        <v>312</v>
      </c>
      <c r="E1" s="120" t="s">
        <v>313</v>
      </c>
      <c r="F1" s="120"/>
      <c r="G1" s="120"/>
      <c r="H1" s="120"/>
      <c r="I1" s="120"/>
      <c r="J1" s="120" t="s">
        <v>314</v>
      </c>
      <c r="K1" s="120"/>
      <c r="L1" s="120"/>
      <c r="M1" s="120"/>
      <c r="N1" s="120"/>
      <c r="O1" s="120" t="s">
        <v>315</v>
      </c>
      <c r="P1" s="120"/>
      <c r="Q1" s="120"/>
      <c r="R1" s="120"/>
      <c r="S1" s="120"/>
      <c r="T1" s="120" t="s">
        <v>316</v>
      </c>
    </row>
    <row r="2" spans="1:20" s="44" customFormat="1" ht="25.5" customHeight="1">
      <c r="A2" s="120"/>
      <c r="B2" s="120"/>
      <c r="C2" s="121"/>
      <c r="D2" s="121"/>
      <c r="E2" s="44" t="s">
        <v>323</v>
      </c>
      <c r="F2" s="44" t="s">
        <v>319</v>
      </c>
      <c r="G2" s="44" t="s">
        <v>320</v>
      </c>
      <c r="H2" s="44" t="s">
        <v>321</v>
      </c>
      <c r="I2" s="44" t="s">
        <v>322</v>
      </c>
      <c r="J2" s="44" t="s">
        <v>318</v>
      </c>
      <c r="K2" s="44" t="s">
        <v>319</v>
      </c>
      <c r="L2" s="44" t="s">
        <v>320</v>
      </c>
      <c r="M2" s="44" t="s">
        <v>321</v>
      </c>
      <c r="N2" s="44" t="s">
        <v>322</v>
      </c>
      <c r="O2" s="45" t="s">
        <v>323</v>
      </c>
      <c r="P2" s="44" t="s">
        <v>319</v>
      </c>
      <c r="Q2" s="44" t="s">
        <v>320</v>
      </c>
      <c r="R2" s="44" t="s">
        <v>321</v>
      </c>
      <c r="S2" s="44" t="s">
        <v>322</v>
      </c>
      <c r="T2" s="120"/>
    </row>
    <row r="3" spans="1:20" s="44" customFormat="1" ht="25.5" customHeight="1">
      <c r="A3" s="46" t="s">
        <v>324</v>
      </c>
      <c r="B3" s="46" t="s">
        <v>325</v>
      </c>
      <c r="C3" s="93"/>
      <c r="D3" s="47">
        <f>SUM(D4:D7)</f>
        <v>4</v>
      </c>
      <c r="G3" s="47">
        <f>SUM(G4:G7)</f>
        <v>1</v>
      </c>
      <c r="L3" s="47">
        <f>SUM(L4:L7)</f>
        <v>2</v>
      </c>
      <c r="Q3" s="47">
        <f>SUM(Q4:Q7)</f>
        <v>1</v>
      </c>
      <c r="T3" s="46"/>
    </row>
    <row r="4" spans="1:20" s="27" customFormat="1" ht="34.5" customHeight="1">
      <c r="A4" s="27" t="s">
        <v>324</v>
      </c>
      <c r="B4" s="30" t="s">
        <v>326</v>
      </c>
      <c r="C4" s="30">
        <v>501</v>
      </c>
      <c r="D4" s="43">
        <f>G4++L4+Q4</f>
        <v>1</v>
      </c>
      <c r="E4" s="43"/>
      <c r="F4" s="43"/>
      <c r="G4" s="43"/>
      <c r="H4" s="43"/>
      <c r="I4" s="43"/>
      <c r="J4" s="43"/>
      <c r="K4" s="43"/>
      <c r="L4" s="43"/>
      <c r="M4" s="43"/>
      <c r="N4" s="43"/>
      <c r="O4" s="43"/>
      <c r="P4" s="43" t="s">
        <v>327</v>
      </c>
      <c r="Q4" s="43">
        <v>1</v>
      </c>
      <c r="R4" s="43" t="s">
        <v>328</v>
      </c>
      <c r="S4" s="43" t="s">
        <v>317</v>
      </c>
      <c r="T4" s="48" t="s">
        <v>329</v>
      </c>
    </row>
    <row r="5" spans="1:20" s="32" customFormat="1" ht="36" customHeight="1">
      <c r="A5" s="27" t="s">
        <v>324</v>
      </c>
      <c r="B5" s="30" t="s">
        <v>332</v>
      </c>
      <c r="C5" s="30">
        <v>502</v>
      </c>
      <c r="D5" s="99">
        <f aca="true" t="shared" si="0" ref="D5:D13">G5++L5+Q5</f>
        <v>1</v>
      </c>
      <c r="E5" s="31" t="s">
        <v>333</v>
      </c>
      <c r="F5" s="29" t="s">
        <v>334</v>
      </c>
      <c r="G5" s="30">
        <v>1</v>
      </c>
      <c r="H5" s="30"/>
      <c r="I5" s="30" t="s">
        <v>331</v>
      </c>
      <c r="J5" s="30"/>
      <c r="K5" s="30"/>
      <c r="L5" s="30"/>
      <c r="M5" s="30"/>
      <c r="N5" s="30"/>
      <c r="O5" s="30"/>
      <c r="P5" s="30"/>
      <c r="Q5" s="30"/>
      <c r="R5" s="30"/>
      <c r="S5" s="30"/>
      <c r="T5" s="30"/>
    </row>
    <row r="6" spans="1:20" s="32" customFormat="1" ht="37.5" customHeight="1">
      <c r="A6" s="27" t="s">
        <v>324</v>
      </c>
      <c r="B6" s="30" t="s">
        <v>335</v>
      </c>
      <c r="C6" s="30">
        <v>503</v>
      </c>
      <c r="D6" s="99">
        <f t="shared" si="0"/>
        <v>1</v>
      </c>
      <c r="E6" s="30"/>
      <c r="F6" s="29"/>
      <c r="G6" s="30"/>
      <c r="H6" s="30"/>
      <c r="I6" s="30"/>
      <c r="J6" s="29" t="s">
        <v>330</v>
      </c>
      <c r="K6" s="30" t="s">
        <v>336</v>
      </c>
      <c r="L6" s="30">
        <v>1</v>
      </c>
      <c r="M6" s="30"/>
      <c r="N6" s="29" t="s">
        <v>337</v>
      </c>
      <c r="O6" s="30"/>
      <c r="P6" s="30"/>
      <c r="Q6" s="30"/>
      <c r="R6" s="30"/>
      <c r="S6" s="30"/>
      <c r="T6" s="30" t="s">
        <v>338</v>
      </c>
    </row>
    <row r="7" spans="1:20" s="32" customFormat="1" ht="34.5" customHeight="1">
      <c r="A7" s="27" t="s">
        <v>324</v>
      </c>
      <c r="B7" s="30" t="s">
        <v>339</v>
      </c>
      <c r="C7" s="30">
        <v>504</v>
      </c>
      <c r="D7" s="99">
        <f t="shared" si="0"/>
        <v>1</v>
      </c>
      <c r="E7" s="30"/>
      <c r="F7" s="29"/>
      <c r="G7" s="30"/>
      <c r="H7" s="30"/>
      <c r="I7" s="30"/>
      <c r="J7" s="29" t="s">
        <v>330</v>
      </c>
      <c r="K7" s="30" t="s">
        <v>336</v>
      </c>
      <c r="L7" s="30">
        <v>1</v>
      </c>
      <c r="M7" s="30"/>
      <c r="N7" s="30" t="s">
        <v>340</v>
      </c>
      <c r="O7" s="30"/>
      <c r="P7" s="30"/>
      <c r="Q7" s="30"/>
      <c r="R7" s="30"/>
      <c r="S7" s="30"/>
      <c r="T7" s="30"/>
    </row>
    <row r="8" spans="1:20" s="50" customFormat="1" ht="24.75" customHeight="1">
      <c r="A8" s="49" t="s">
        <v>342</v>
      </c>
      <c r="B8" s="49" t="s">
        <v>325</v>
      </c>
      <c r="C8" s="49"/>
      <c r="D8" s="47">
        <f>SUM(D9:D9)</f>
        <v>1</v>
      </c>
      <c r="E8" s="49"/>
      <c r="F8" s="49"/>
      <c r="G8" s="47">
        <f>SUM(G9:G9)</f>
        <v>0</v>
      </c>
      <c r="H8" s="49"/>
      <c r="I8" s="49"/>
      <c r="J8" s="49"/>
      <c r="K8" s="49"/>
      <c r="L8" s="47">
        <f>SUM(L9:L9)</f>
        <v>0</v>
      </c>
      <c r="M8" s="49"/>
      <c r="N8" s="49"/>
      <c r="O8" s="49"/>
      <c r="P8" s="49"/>
      <c r="Q8" s="47">
        <f>SUM(Q9:Q9)</f>
        <v>1</v>
      </c>
      <c r="R8" s="49"/>
      <c r="S8" s="49"/>
      <c r="T8" s="49"/>
    </row>
    <row r="9" spans="1:20" s="32" customFormat="1" ht="43.5" customHeight="1">
      <c r="A9" s="27" t="s">
        <v>342</v>
      </c>
      <c r="B9" s="30" t="s">
        <v>343</v>
      </c>
      <c r="C9" s="30">
        <v>505</v>
      </c>
      <c r="D9" s="99">
        <f t="shared" si="0"/>
        <v>1</v>
      </c>
      <c r="E9" s="30"/>
      <c r="F9" s="30"/>
      <c r="G9" s="30"/>
      <c r="H9" s="30"/>
      <c r="I9" s="30"/>
      <c r="J9" s="29"/>
      <c r="K9" s="29"/>
      <c r="L9" s="30"/>
      <c r="M9" s="30"/>
      <c r="N9" s="30"/>
      <c r="O9" s="30" t="s">
        <v>11</v>
      </c>
      <c r="P9" s="30" t="s">
        <v>12</v>
      </c>
      <c r="Q9" s="30">
        <v>1</v>
      </c>
      <c r="R9" s="30"/>
      <c r="S9" s="30" t="s">
        <v>17</v>
      </c>
      <c r="T9" s="30"/>
    </row>
    <row r="10" spans="1:20" s="53" customFormat="1" ht="25.5" customHeight="1">
      <c r="A10" s="46" t="s">
        <v>344</v>
      </c>
      <c r="B10" s="51" t="s">
        <v>325</v>
      </c>
      <c r="C10" s="51"/>
      <c r="D10" s="47">
        <f>SUM(D11:D11)</f>
        <v>1</v>
      </c>
      <c r="E10" s="51"/>
      <c r="F10" s="51"/>
      <c r="G10" s="47">
        <f>SUM(G11:G11)</f>
        <v>1</v>
      </c>
      <c r="H10" s="51"/>
      <c r="I10" s="51"/>
      <c r="J10" s="52"/>
      <c r="K10" s="52"/>
      <c r="L10" s="47">
        <f>SUM(L11:L11)</f>
        <v>0</v>
      </c>
      <c r="M10" s="51"/>
      <c r="N10" s="51"/>
      <c r="O10" s="51"/>
      <c r="P10" s="51"/>
      <c r="Q10" s="47">
        <f>SUM(Q11:Q11)</f>
        <v>0</v>
      </c>
      <c r="R10" s="51"/>
      <c r="S10" s="51"/>
      <c r="T10" s="51"/>
    </row>
    <row r="11" spans="1:20" s="32" customFormat="1" ht="30" customHeight="1">
      <c r="A11" s="27" t="s">
        <v>344</v>
      </c>
      <c r="B11" s="30" t="s">
        <v>345</v>
      </c>
      <c r="C11" s="30">
        <v>506</v>
      </c>
      <c r="D11" s="99">
        <f t="shared" si="0"/>
        <v>1</v>
      </c>
      <c r="E11" s="30" t="s">
        <v>11</v>
      </c>
      <c r="F11" s="30" t="s">
        <v>19</v>
      </c>
      <c r="G11" s="30">
        <v>1</v>
      </c>
      <c r="H11" s="30"/>
      <c r="I11" s="30" t="s">
        <v>20</v>
      </c>
      <c r="J11" s="29"/>
      <c r="K11" s="29"/>
      <c r="L11" s="30"/>
      <c r="M11" s="30"/>
      <c r="N11" s="30"/>
      <c r="O11" s="30"/>
      <c r="P11" s="30"/>
      <c r="Q11" s="30"/>
      <c r="R11" s="30"/>
      <c r="S11" s="30"/>
      <c r="T11" s="30" t="s">
        <v>346</v>
      </c>
    </row>
    <row r="12" spans="1:20" s="53" customFormat="1" ht="32.25" customHeight="1">
      <c r="A12" s="46" t="s">
        <v>347</v>
      </c>
      <c r="B12" s="51" t="s">
        <v>348</v>
      </c>
      <c r="C12" s="51"/>
      <c r="D12" s="47">
        <f>SUM(D13:D13)</f>
        <v>1</v>
      </c>
      <c r="E12" s="51"/>
      <c r="F12" s="51"/>
      <c r="G12" s="47">
        <f>SUM(G13:G13)</f>
        <v>1</v>
      </c>
      <c r="H12" s="51"/>
      <c r="I12" s="51"/>
      <c r="J12" s="52"/>
      <c r="K12" s="52"/>
      <c r="L12" s="47">
        <f>SUM(L13:L13)</f>
        <v>0</v>
      </c>
      <c r="M12" s="51"/>
      <c r="N12" s="51"/>
      <c r="O12" s="51"/>
      <c r="P12" s="51"/>
      <c r="Q12" s="47">
        <f>SUM(Q13:Q13)</f>
        <v>0</v>
      </c>
      <c r="R12" s="51"/>
      <c r="S12" s="51"/>
      <c r="T12" s="51"/>
    </row>
    <row r="13" spans="1:20" s="32" customFormat="1" ht="43.5" customHeight="1">
      <c r="A13" s="27" t="s">
        <v>347</v>
      </c>
      <c r="B13" s="30" t="s">
        <v>349</v>
      </c>
      <c r="C13" s="30">
        <v>507</v>
      </c>
      <c r="D13" s="99">
        <f t="shared" si="0"/>
        <v>1</v>
      </c>
      <c r="E13" s="30" t="s">
        <v>11</v>
      </c>
      <c r="F13" s="31" t="s">
        <v>483</v>
      </c>
      <c r="G13" s="30">
        <v>1</v>
      </c>
      <c r="H13" s="30"/>
      <c r="I13" s="30" t="s">
        <v>21</v>
      </c>
      <c r="J13" s="29"/>
      <c r="K13" s="29"/>
      <c r="L13" s="30"/>
      <c r="M13" s="30"/>
      <c r="N13" s="30"/>
      <c r="O13" s="30"/>
      <c r="P13" s="30"/>
      <c r="Q13" s="30"/>
      <c r="R13" s="30"/>
      <c r="S13" s="30"/>
      <c r="T13" s="30" t="s">
        <v>350</v>
      </c>
    </row>
    <row r="14" spans="1:20" s="53" customFormat="1" ht="30.75" customHeight="1">
      <c r="A14" s="46" t="s">
        <v>351</v>
      </c>
      <c r="B14" s="51" t="s">
        <v>325</v>
      </c>
      <c r="C14" s="51"/>
      <c r="D14" s="47">
        <f>SUM(D15:D15)</f>
        <v>1</v>
      </c>
      <c r="E14" s="51"/>
      <c r="F14" s="51"/>
      <c r="G14" s="47">
        <f>SUM(G15:G15)</f>
        <v>1</v>
      </c>
      <c r="H14" s="51"/>
      <c r="I14" s="51"/>
      <c r="J14" s="52"/>
      <c r="K14" s="52"/>
      <c r="L14" s="47">
        <f>SUM(L15:L15)</f>
        <v>0</v>
      </c>
      <c r="M14" s="51"/>
      <c r="N14" s="51"/>
      <c r="O14" s="51"/>
      <c r="P14" s="51"/>
      <c r="Q14" s="47">
        <f>SUM(Q15:Q15)</f>
        <v>0</v>
      </c>
      <c r="R14" s="51"/>
      <c r="S14" s="51"/>
      <c r="T14" s="51"/>
    </row>
    <row r="15" spans="1:20" s="32" customFormat="1" ht="33" customHeight="1">
      <c r="A15" s="27" t="s">
        <v>352</v>
      </c>
      <c r="B15" s="30" t="s">
        <v>353</v>
      </c>
      <c r="C15" s="30">
        <v>508</v>
      </c>
      <c r="D15" s="99">
        <f>G15++L15+Q15</f>
        <v>1</v>
      </c>
      <c r="E15" s="30" t="s">
        <v>330</v>
      </c>
      <c r="F15" s="30" t="s">
        <v>23</v>
      </c>
      <c r="G15" s="30">
        <v>1</v>
      </c>
      <c r="H15" s="30"/>
      <c r="I15" s="30" t="s">
        <v>14</v>
      </c>
      <c r="J15" s="29"/>
      <c r="K15" s="29"/>
      <c r="L15" s="30"/>
      <c r="M15" s="30"/>
      <c r="N15" s="30"/>
      <c r="O15" s="30"/>
      <c r="P15" s="30"/>
      <c r="Q15" s="30"/>
      <c r="R15" s="30"/>
      <c r="S15" s="30"/>
      <c r="T15" s="30" t="s">
        <v>354</v>
      </c>
    </row>
    <row r="16" spans="1:20" s="53" customFormat="1" ht="27" customHeight="1">
      <c r="A16" s="46" t="s">
        <v>355</v>
      </c>
      <c r="B16" s="51" t="s">
        <v>325</v>
      </c>
      <c r="C16" s="51"/>
      <c r="D16" s="47">
        <f>SUM(D17:D17)</f>
        <v>1</v>
      </c>
      <c r="E16" s="51"/>
      <c r="F16" s="51"/>
      <c r="G16" s="47">
        <f>SUM(G17:G17)</f>
        <v>1</v>
      </c>
      <c r="H16" s="51"/>
      <c r="I16" s="51"/>
      <c r="J16" s="52"/>
      <c r="K16" s="52"/>
      <c r="L16" s="47">
        <f>SUM(L17:L17)</f>
        <v>0</v>
      </c>
      <c r="M16" s="51"/>
      <c r="N16" s="51"/>
      <c r="O16" s="51"/>
      <c r="P16" s="51"/>
      <c r="Q16" s="47">
        <f>SUM(Q17:Q17)</f>
        <v>0</v>
      </c>
      <c r="R16" s="51"/>
      <c r="S16" s="51"/>
      <c r="T16" s="51"/>
    </row>
    <row r="17" spans="1:20" s="32" customFormat="1" ht="43.5" customHeight="1">
      <c r="A17" s="27" t="s">
        <v>355</v>
      </c>
      <c r="B17" s="30" t="s">
        <v>356</v>
      </c>
      <c r="C17" s="30">
        <v>509</v>
      </c>
      <c r="D17" s="99">
        <f>G17++L17+Q17</f>
        <v>1</v>
      </c>
      <c r="E17" s="30" t="s">
        <v>333</v>
      </c>
      <c r="F17" s="30" t="s">
        <v>357</v>
      </c>
      <c r="G17" s="30">
        <v>1</v>
      </c>
      <c r="H17" s="30"/>
      <c r="I17" s="30" t="s">
        <v>14</v>
      </c>
      <c r="J17" s="29"/>
      <c r="K17" s="29"/>
      <c r="L17" s="30"/>
      <c r="M17" s="30"/>
      <c r="N17" s="30"/>
      <c r="O17" s="30"/>
      <c r="P17" s="30"/>
      <c r="Q17" s="30"/>
      <c r="R17" s="30"/>
      <c r="S17" s="30"/>
      <c r="T17" s="30" t="s">
        <v>358</v>
      </c>
    </row>
    <row r="18" spans="1:20" s="53" customFormat="1" ht="29.25" customHeight="1">
      <c r="A18" s="46" t="s">
        <v>359</v>
      </c>
      <c r="B18" s="51" t="s">
        <v>325</v>
      </c>
      <c r="C18" s="51"/>
      <c r="D18" s="47">
        <f>SUM(D19:D20)</f>
        <v>2</v>
      </c>
      <c r="E18" s="51"/>
      <c r="F18" s="51"/>
      <c r="G18" s="47">
        <f>SUM(G19:G20)</f>
        <v>0</v>
      </c>
      <c r="H18" s="51"/>
      <c r="I18" s="51"/>
      <c r="J18" s="52"/>
      <c r="K18" s="52"/>
      <c r="L18" s="47">
        <f>SUM(L19:L20)</f>
        <v>0</v>
      </c>
      <c r="M18" s="51"/>
      <c r="N18" s="51"/>
      <c r="O18" s="51"/>
      <c r="P18" s="51"/>
      <c r="Q18" s="47">
        <f>SUM(Q19:Q20)</f>
        <v>2</v>
      </c>
      <c r="R18" s="51"/>
      <c r="S18" s="51"/>
      <c r="T18" s="51"/>
    </row>
    <row r="19" spans="1:20" s="32" customFormat="1" ht="36.75" customHeight="1">
      <c r="A19" s="27" t="s">
        <v>359</v>
      </c>
      <c r="B19" s="31" t="s">
        <v>360</v>
      </c>
      <c r="C19" s="30">
        <v>510</v>
      </c>
      <c r="D19" s="99">
        <f>G19++L19+Q19</f>
        <v>1</v>
      </c>
      <c r="E19" s="30"/>
      <c r="F19" s="30"/>
      <c r="G19" s="30"/>
      <c r="H19" s="30"/>
      <c r="I19" s="30"/>
      <c r="J19" s="29"/>
      <c r="K19" s="29"/>
      <c r="L19" s="30"/>
      <c r="M19" s="30"/>
      <c r="N19" s="30"/>
      <c r="O19" s="30" t="s">
        <v>22</v>
      </c>
      <c r="P19" s="30" t="s">
        <v>25</v>
      </c>
      <c r="Q19" s="30">
        <v>1</v>
      </c>
      <c r="R19" s="30"/>
      <c r="S19" s="30" t="s">
        <v>361</v>
      </c>
      <c r="T19" s="30"/>
    </row>
    <row r="20" spans="1:20" s="32" customFormat="1" ht="31.5" customHeight="1">
      <c r="A20" s="27" t="s">
        <v>359</v>
      </c>
      <c r="B20" s="31" t="s">
        <v>360</v>
      </c>
      <c r="C20" s="30">
        <v>511</v>
      </c>
      <c r="D20" s="99">
        <f>G20++L20+Q20</f>
        <v>1</v>
      </c>
      <c r="E20" s="30"/>
      <c r="F20" s="30"/>
      <c r="G20" s="30"/>
      <c r="H20" s="30"/>
      <c r="I20" s="30"/>
      <c r="J20" s="29"/>
      <c r="K20" s="29"/>
      <c r="L20" s="30"/>
      <c r="M20" s="30"/>
      <c r="N20" s="30"/>
      <c r="O20" s="30" t="s">
        <v>22</v>
      </c>
      <c r="P20" s="30" t="s">
        <v>26</v>
      </c>
      <c r="Q20" s="30">
        <v>1</v>
      </c>
      <c r="R20" s="30"/>
      <c r="S20" s="30" t="s">
        <v>27</v>
      </c>
      <c r="T20" s="30"/>
    </row>
    <row r="21" spans="1:20" s="53" customFormat="1" ht="32.25" customHeight="1">
      <c r="A21" s="46" t="s">
        <v>362</v>
      </c>
      <c r="B21" s="51" t="s">
        <v>325</v>
      </c>
      <c r="C21" s="51"/>
      <c r="D21" s="47">
        <f>SUM(D22:D24)</f>
        <v>4</v>
      </c>
      <c r="E21" s="51"/>
      <c r="F21" s="51"/>
      <c r="G21" s="89">
        <f>SUM(G22:G24)</f>
        <v>0</v>
      </c>
      <c r="H21" s="51"/>
      <c r="I21" s="51"/>
      <c r="J21" s="52"/>
      <c r="K21" s="52"/>
      <c r="L21" s="89">
        <f>SUM(L22:L24)</f>
        <v>4</v>
      </c>
      <c r="M21" s="51"/>
      <c r="N21" s="51"/>
      <c r="O21" s="51"/>
      <c r="P21" s="51"/>
      <c r="Q21" s="89">
        <f>SUM(Q22:Q24)</f>
        <v>0</v>
      </c>
      <c r="R21" s="51"/>
      <c r="S21" s="51"/>
      <c r="T21" s="51"/>
    </row>
    <row r="22" spans="1:20" s="32" customFormat="1" ht="52.5" customHeight="1">
      <c r="A22" s="27" t="s">
        <v>362</v>
      </c>
      <c r="B22" s="30" t="s">
        <v>363</v>
      </c>
      <c r="C22" s="30">
        <v>512</v>
      </c>
      <c r="D22" s="99">
        <f aca="true" t="shared" si="1" ref="D22:D35">G22++L22+Q22</f>
        <v>2</v>
      </c>
      <c r="E22" s="30"/>
      <c r="F22" s="30"/>
      <c r="G22" s="30"/>
      <c r="H22" s="30"/>
      <c r="I22" s="30"/>
      <c r="J22" s="29" t="s">
        <v>330</v>
      </c>
      <c r="K22" s="29" t="s">
        <v>336</v>
      </c>
      <c r="L22" s="30">
        <v>2</v>
      </c>
      <c r="M22" s="30"/>
      <c r="N22" s="30" t="s">
        <v>341</v>
      </c>
      <c r="O22" s="30"/>
      <c r="P22" s="30"/>
      <c r="Q22" s="30"/>
      <c r="R22" s="30"/>
      <c r="S22" s="30"/>
      <c r="T22" s="30"/>
    </row>
    <row r="23" spans="1:20" s="32" customFormat="1" ht="52.5" customHeight="1">
      <c r="A23" s="27" t="s">
        <v>362</v>
      </c>
      <c r="B23" s="31" t="s">
        <v>364</v>
      </c>
      <c r="C23" s="30">
        <v>513</v>
      </c>
      <c r="D23" s="99">
        <f t="shared" si="1"/>
        <v>1</v>
      </c>
      <c r="E23" s="30"/>
      <c r="F23" s="30"/>
      <c r="G23" s="30"/>
      <c r="H23" s="30"/>
      <c r="I23" s="30"/>
      <c r="J23" s="29" t="s">
        <v>330</v>
      </c>
      <c r="K23" s="29" t="s">
        <v>336</v>
      </c>
      <c r="L23" s="30">
        <v>1</v>
      </c>
      <c r="M23" s="30"/>
      <c r="N23" s="30" t="s">
        <v>341</v>
      </c>
      <c r="O23" s="30"/>
      <c r="P23" s="30"/>
      <c r="Q23" s="30"/>
      <c r="R23" s="30"/>
      <c r="S23" s="30"/>
      <c r="T23" s="30"/>
    </row>
    <row r="24" spans="1:20" s="32" customFormat="1" ht="52.5" customHeight="1">
      <c r="A24" s="88" t="s">
        <v>477</v>
      </c>
      <c r="B24" s="29" t="s">
        <v>531</v>
      </c>
      <c r="C24" s="30">
        <v>514</v>
      </c>
      <c r="D24" s="99">
        <f t="shared" si="1"/>
        <v>1</v>
      </c>
      <c r="E24" s="30"/>
      <c r="F24" s="30"/>
      <c r="G24" s="30"/>
      <c r="H24" s="30"/>
      <c r="I24" s="30"/>
      <c r="J24" s="29" t="s">
        <v>478</v>
      </c>
      <c r="K24" s="29" t="s">
        <v>336</v>
      </c>
      <c r="L24" s="30">
        <v>1</v>
      </c>
      <c r="M24" s="30"/>
      <c r="N24" s="30" t="s">
        <v>340</v>
      </c>
      <c r="O24" s="30"/>
      <c r="P24" s="30"/>
      <c r="Q24" s="30"/>
      <c r="R24" s="30"/>
      <c r="S24" s="30"/>
      <c r="T24" s="30"/>
    </row>
    <row r="25" spans="1:20" s="53" customFormat="1" ht="27" customHeight="1">
      <c r="A25" s="46" t="s">
        <v>365</v>
      </c>
      <c r="B25" s="56" t="s">
        <v>325</v>
      </c>
      <c r="C25" s="51"/>
      <c r="D25" s="47">
        <f>SUM(D26:D27)</f>
        <v>2</v>
      </c>
      <c r="E25" s="51"/>
      <c r="F25" s="51"/>
      <c r="G25" s="47">
        <f>SUM(G26:G27)</f>
        <v>2</v>
      </c>
      <c r="H25" s="51"/>
      <c r="I25" s="51"/>
      <c r="J25" s="52"/>
      <c r="K25" s="52"/>
      <c r="L25" s="47">
        <f>SUM(L26:L27)</f>
        <v>0</v>
      </c>
      <c r="M25" s="51"/>
      <c r="N25" s="51"/>
      <c r="O25" s="51"/>
      <c r="P25" s="51"/>
      <c r="Q25" s="47">
        <f>SUM(Q26:Q27)</f>
        <v>0</v>
      </c>
      <c r="R25" s="51"/>
      <c r="S25" s="51"/>
      <c r="T25" s="51"/>
    </row>
    <row r="26" spans="1:20" s="32" customFormat="1" ht="45" customHeight="1">
      <c r="A26" s="119" t="s">
        <v>365</v>
      </c>
      <c r="B26" s="119" t="s">
        <v>365</v>
      </c>
      <c r="C26" s="30">
        <v>515</v>
      </c>
      <c r="D26" s="99">
        <f t="shared" si="1"/>
        <v>1</v>
      </c>
      <c r="E26" s="29" t="s">
        <v>366</v>
      </c>
      <c r="F26" s="29" t="s">
        <v>367</v>
      </c>
      <c r="G26" s="29">
        <v>1</v>
      </c>
      <c r="H26" s="29" t="s">
        <v>328</v>
      </c>
      <c r="I26" s="29" t="s">
        <v>368</v>
      </c>
      <c r="J26" s="29"/>
      <c r="K26" s="29"/>
      <c r="L26" s="29"/>
      <c r="M26" s="29"/>
      <c r="N26" s="29"/>
      <c r="O26" s="29"/>
      <c r="P26" s="29"/>
      <c r="Q26" s="29"/>
      <c r="R26" s="29"/>
      <c r="S26" s="29"/>
      <c r="T26" s="29" t="s">
        <v>487</v>
      </c>
    </row>
    <row r="27" spans="1:20" s="32" customFormat="1" ht="65.25" customHeight="1">
      <c r="A27" s="119"/>
      <c r="B27" s="119"/>
      <c r="C27" s="30">
        <v>516</v>
      </c>
      <c r="D27" s="99">
        <f t="shared" si="1"/>
        <v>1</v>
      </c>
      <c r="E27" s="29"/>
      <c r="F27" s="54" t="s">
        <v>369</v>
      </c>
      <c r="G27" s="29">
        <v>1</v>
      </c>
      <c r="H27" s="29"/>
      <c r="I27" s="29" t="s">
        <v>368</v>
      </c>
      <c r="J27" s="29"/>
      <c r="K27" s="29"/>
      <c r="L27" s="29"/>
      <c r="M27" s="29"/>
      <c r="N27" s="29"/>
      <c r="O27" s="29"/>
      <c r="P27" s="29"/>
      <c r="Q27" s="29"/>
      <c r="R27" s="29"/>
      <c r="S27" s="29"/>
      <c r="T27" s="29" t="s">
        <v>487</v>
      </c>
    </row>
    <row r="28" spans="1:20" s="53" customFormat="1" ht="30" customHeight="1">
      <c r="A28" s="46" t="s">
        <v>370</v>
      </c>
      <c r="B28" s="46" t="s">
        <v>325</v>
      </c>
      <c r="C28" s="51"/>
      <c r="D28" s="47">
        <f>SUM(D29:D35)</f>
        <v>7</v>
      </c>
      <c r="E28" s="51"/>
      <c r="F28" s="51"/>
      <c r="G28" s="47">
        <f>SUM(G29:G35)</f>
        <v>6</v>
      </c>
      <c r="H28" s="51"/>
      <c r="I28" s="51"/>
      <c r="J28" s="52"/>
      <c r="K28" s="52"/>
      <c r="L28" s="47">
        <f>SUM(L29:L35)</f>
        <v>0</v>
      </c>
      <c r="M28" s="51"/>
      <c r="N28" s="51"/>
      <c r="O28" s="51"/>
      <c r="P28" s="51"/>
      <c r="Q28" s="47">
        <f>SUM(Q29:Q35)</f>
        <v>1</v>
      </c>
      <c r="R28" s="51"/>
      <c r="S28" s="51"/>
      <c r="T28" s="51"/>
    </row>
    <row r="29" spans="1:20" s="32" customFormat="1" ht="38.25" customHeight="1">
      <c r="A29" s="27" t="s">
        <v>370</v>
      </c>
      <c r="B29" s="27" t="s">
        <v>371</v>
      </c>
      <c r="C29" s="30">
        <v>517</v>
      </c>
      <c r="D29" s="99">
        <f t="shared" si="1"/>
        <v>1</v>
      </c>
      <c r="E29" s="30" t="s">
        <v>380</v>
      </c>
      <c r="F29" s="30" t="s">
        <v>530</v>
      </c>
      <c r="G29" s="30">
        <v>1</v>
      </c>
      <c r="H29" s="30" t="s">
        <v>328</v>
      </c>
      <c r="I29" s="30" t="s">
        <v>340</v>
      </c>
      <c r="J29" s="29"/>
      <c r="K29" s="29"/>
      <c r="L29" s="30"/>
      <c r="M29" s="30"/>
      <c r="N29" s="30"/>
      <c r="O29" s="30"/>
      <c r="P29" s="30"/>
      <c r="Q29" s="30"/>
      <c r="R29" s="30"/>
      <c r="S29" s="30"/>
      <c r="T29" s="30" t="s">
        <v>372</v>
      </c>
    </row>
    <row r="30" spans="1:20" s="32" customFormat="1" ht="54.75" customHeight="1">
      <c r="A30" s="27" t="s">
        <v>370</v>
      </c>
      <c r="B30" s="27" t="s">
        <v>373</v>
      </c>
      <c r="C30" s="30">
        <v>518</v>
      </c>
      <c r="D30" s="99">
        <f t="shared" si="1"/>
        <v>1</v>
      </c>
      <c r="E30" s="30" t="s">
        <v>392</v>
      </c>
      <c r="F30" s="31" t="s">
        <v>488</v>
      </c>
      <c r="G30" s="30">
        <v>1</v>
      </c>
      <c r="H30" s="30" t="s">
        <v>328</v>
      </c>
      <c r="I30" s="30" t="s">
        <v>340</v>
      </c>
      <c r="J30" s="29"/>
      <c r="K30" s="29"/>
      <c r="L30" s="30"/>
      <c r="M30" s="30"/>
      <c r="N30" s="30"/>
      <c r="O30" s="30"/>
      <c r="P30" s="30"/>
      <c r="Q30" s="30"/>
      <c r="R30" s="30"/>
      <c r="S30" s="30"/>
      <c r="T30" s="30" t="s">
        <v>372</v>
      </c>
    </row>
    <row r="31" spans="1:20" s="32" customFormat="1" ht="40.5" customHeight="1">
      <c r="A31" s="27" t="s">
        <v>370</v>
      </c>
      <c r="B31" s="34" t="s">
        <v>374</v>
      </c>
      <c r="C31" s="30">
        <v>519</v>
      </c>
      <c r="D31" s="99">
        <f t="shared" si="1"/>
        <v>1</v>
      </c>
      <c r="E31" s="30" t="s">
        <v>330</v>
      </c>
      <c r="F31" s="30" t="s">
        <v>327</v>
      </c>
      <c r="G31" s="30">
        <v>1</v>
      </c>
      <c r="H31" s="30"/>
      <c r="I31" s="30" t="s">
        <v>340</v>
      </c>
      <c r="J31" s="29"/>
      <c r="K31" s="29"/>
      <c r="L31" s="30"/>
      <c r="M31" s="30"/>
      <c r="N31" s="30"/>
      <c r="O31" s="30"/>
      <c r="P31" s="30"/>
      <c r="Q31" s="30"/>
      <c r="R31" s="30"/>
      <c r="S31" s="30"/>
      <c r="T31" s="31" t="s">
        <v>393</v>
      </c>
    </row>
    <row r="32" spans="1:20" s="32" customFormat="1" ht="64.5" customHeight="1">
      <c r="A32" s="27" t="s">
        <v>370</v>
      </c>
      <c r="B32" s="27" t="s">
        <v>375</v>
      </c>
      <c r="C32" s="30">
        <v>520</v>
      </c>
      <c r="D32" s="99">
        <f t="shared" si="1"/>
        <v>1</v>
      </c>
      <c r="E32" s="30" t="s">
        <v>330</v>
      </c>
      <c r="F32" s="55" t="s">
        <v>489</v>
      </c>
      <c r="G32" s="30">
        <v>1</v>
      </c>
      <c r="H32" s="30" t="s">
        <v>328</v>
      </c>
      <c r="I32" s="30" t="s">
        <v>340</v>
      </c>
      <c r="J32" s="29"/>
      <c r="K32" s="29"/>
      <c r="L32" s="30"/>
      <c r="M32" s="30"/>
      <c r="N32" s="30"/>
      <c r="O32" s="30"/>
      <c r="P32" s="30"/>
      <c r="Q32" s="30"/>
      <c r="R32" s="30"/>
      <c r="S32" s="30"/>
      <c r="T32" s="29" t="s">
        <v>376</v>
      </c>
    </row>
    <row r="33" spans="1:20" s="32" customFormat="1" ht="66" customHeight="1">
      <c r="A33" s="27" t="s">
        <v>370</v>
      </c>
      <c r="B33" s="27" t="s">
        <v>377</v>
      </c>
      <c r="C33" s="30">
        <v>521</v>
      </c>
      <c r="D33" s="99">
        <f t="shared" si="1"/>
        <v>1</v>
      </c>
      <c r="E33" s="30" t="s">
        <v>330</v>
      </c>
      <c r="F33" s="31" t="s">
        <v>389</v>
      </c>
      <c r="G33" s="30">
        <v>1</v>
      </c>
      <c r="H33" s="30" t="s">
        <v>328</v>
      </c>
      <c r="I33" s="30" t="s">
        <v>340</v>
      </c>
      <c r="J33" s="29"/>
      <c r="K33" s="29"/>
      <c r="L33" s="30"/>
      <c r="M33" s="30"/>
      <c r="N33" s="30"/>
      <c r="O33" s="30"/>
      <c r="P33" s="30"/>
      <c r="Q33" s="30"/>
      <c r="R33" s="30"/>
      <c r="S33" s="30"/>
      <c r="T33" s="60" t="s">
        <v>376</v>
      </c>
    </row>
    <row r="34" spans="1:20" s="32" customFormat="1" ht="47.25" customHeight="1">
      <c r="A34" s="27" t="s">
        <v>370</v>
      </c>
      <c r="B34" s="34" t="s">
        <v>378</v>
      </c>
      <c r="C34" s="30">
        <v>522</v>
      </c>
      <c r="D34" s="99">
        <f t="shared" si="1"/>
        <v>1</v>
      </c>
      <c r="E34" s="29"/>
      <c r="F34" s="31" t="s">
        <v>390</v>
      </c>
      <c r="G34" s="30">
        <v>1</v>
      </c>
      <c r="H34" s="30"/>
      <c r="I34" s="30" t="s">
        <v>337</v>
      </c>
      <c r="J34" s="29"/>
      <c r="K34" s="29"/>
      <c r="L34" s="30"/>
      <c r="M34" s="30"/>
      <c r="N34" s="30"/>
      <c r="O34" s="30"/>
      <c r="P34" s="30"/>
      <c r="Q34" s="30"/>
      <c r="R34" s="30"/>
      <c r="S34" s="30"/>
      <c r="T34" s="55" t="s">
        <v>391</v>
      </c>
    </row>
    <row r="35" spans="1:20" s="32" customFormat="1" ht="45.75" customHeight="1">
      <c r="A35" s="27" t="s">
        <v>370</v>
      </c>
      <c r="B35" s="27" t="s">
        <v>379</v>
      </c>
      <c r="C35" s="30">
        <v>523</v>
      </c>
      <c r="D35" s="99">
        <f t="shared" si="1"/>
        <v>1</v>
      </c>
      <c r="E35" s="30"/>
      <c r="F35" s="30"/>
      <c r="G35" s="30"/>
      <c r="H35" s="30"/>
      <c r="I35" s="30"/>
      <c r="J35" s="29"/>
      <c r="K35" s="29"/>
      <c r="L35" s="30"/>
      <c r="M35" s="30"/>
      <c r="N35" s="30"/>
      <c r="O35" s="31" t="s">
        <v>380</v>
      </c>
      <c r="P35" s="31" t="s">
        <v>394</v>
      </c>
      <c r="Q35" s="30">
        <v>1</v>
      </c>
      <c r="R35" s="30"/>
      <c r="S35" s="31" t="s">
        <v>381</v>
      </c>
      <c r="T35" s="29" t="s">
        <v>382</v>
      </c>
    </row>
    <row r="37" spans="1:20" ht="24.75" customHeight="1">
      <c r="A37" s="118" t="s">
        <v>486</v>
      </c>
      <c r="B37" s="118"/>
      <c r="C37" s="118"/>
      <c r="D37" s="118"/>
      <c r="E37" s="118"/>
      <c r="F37" s="118"/>
      <c r="G37" s="118"/>
      <c r="H37" s="118"/>
      <c r="I37" s="118"/>
      <c r="J37" s="118"/>
      <c r="K37" s="118"/>
      <c r="L37" s="118"/>
      <c r="M37" s="118"/>
      <c r="N37" s="118"/>
      <c r="O37" s="118"/>
      <c r="P37" s="118"/>
      <c r="Q37" s="118"/>
      <c r="R37" s="118"/>
      <c r="S37" s="118"/>
      <c r="T37" s="118"/>
    </row>
  </sheetData>
  <sheetProtection/>
  <mergeCells count="11">
    <mergeCell ref="A37:T37"/>
    <mergeCell ref="A26:A27"/>
    <mergeCell ref="B26:B27"/>
    <mergeCell ref="A1:A2"/>
    <mergeCell ref="T1:T2"/>
    <mergeCell ref="B1:B2"/>
    <mergeCell ref="O1:S1"/>
    <mergeCell ref="D1:D2"/>
    <mergeCell ref="E1:I1"/>
    <mergeCell ref="J1:N1"/>
    <mergeCell ref="C1:C2"/>
  </mergeCells>
  <printOptions gridLines="1" horizontalCentered="1"/>
  <pageMargins left="0.2362204724409449" right="0.15748031496062992" top="0.98" bottom="0.54" header="0.47" footer="0.25"/>
  <pageSetup horizontalDpi="300" verticalDpi="300" orientation="landscape" paperSize="9" r:id="rId1"/>
  <headerFooter alignWithMargins="0">
    <oddHeader>&amp;C&amp;"华文仿宋,加粗"&amp;18哈尔滨医科大学2018年毕业生需求情况--非临床单位</oddHeader>
    <oddFooter>&amp;C&amp;N--&amp;P&amp;R&amp;D</oddFooter>
  </headerFooter>
  <rowBreaks count="1" manualBreakCount="1">
    <brk id="13" max="255" man="1"/>
  </rowBreaks>
</worksheet>
</file>

<file path=xl/worksheets/sheet2.xml><?xml version="1.0" encoding="utf-8"?>
<worksheet xmlns="http://schemas.openxmlformats.org/spreadsheetml/2006/main" xmlns:r="http://schemas.openxmlformats.org/officeDocument/2006/relationships">
  <dimension ref="A1:W202"/>
  <sheetViews>
    <sheetView tabSelected="1" zoomScale="120" zoomScaleNormal="120" zoomScaleSheetLayoutView="100" zoomScalePageLayoutView="0" workbookViewId="0" topLeftCell="A1">
      <pane xSplit="2" ySplit="2" topLeftCell="C102" activePane="bottomRight" state="frozen"/>
      <selection pane="topLeft" activeCell="A1" sqref="A1"/>
      <selection pane="topRight" activeCell="F1" sqref="F1"/>
      <selection pane="bottomLeft" activeCell="A4" sqref="A4"/>
      <selection pane="bottomRight" activeCell="T71" sqref="T71"/>
    </sheetView>
  </sheetViews>
  <sheetFormatPr defaultColWidth="9.00390625" defaultRowHeight="24.75" customHeight="1"/>
  <cols>
    <col min="1" max="1" width="4.625" style="1" customWidth="1"/>
    <col min="2" max="2" width="7.625" style="5" customWidth="1"/>
    <col min="3" max="3" width="4.125" style="1" customWidth="1"/>
    <col min="4" max="4" width="3.50390625" style="1" customWidth="1"/>
    <col min="5" max="5" width="5.875" style="1" customWidth="1"/>
    <col min="6" max="6" width="9.375" style="1" customWidth="1"/>
    <col min="7" max="7" width="5.25390625" style="1" customWidth="1"/>
    <col min="8" max="8" width="4.75390625" style="1" customWidth="1"/>
    <col min="9" max="9" width="5.00390625" style="1" customWidth="1"/>
    <col min="10" max="10" width="5.75390625" style="1" customWidth="1"/>
    <col min="11" max="11" width="11.25390625" style="1" customWidth="1"/>
    <col min="12" max="12" width="4.75390625" style="1" customWidth="1"/>
    <col min="13" max="13" width="4.50390625" style="1" customWidth="1"/>
    <col min="14" max="14" width="4.25390625" style="1" customWidth="1"/>
    <col min="15" max="15" width="4.125" style="1" customWidth="1"/>
    <col min="16" max="17" width="4.625" style="1" customWidth="1"/>
    <col min="18" max="18" width="5.50390625" style="1" customWidth="1"/>
    <col min="19" max="19" width="4.625" style="1" customWidth="1"/>
    <col min="20" max="20" width="14.375" style="1" customWidth="1"/>
    <col min="21" max="16384" width="9.00390625" style="1" customWidth="1"/>
  </cols>
  <sheetData>
    <row r="1" spans="1:20" s="17" customFormat="1" ht="16.5" customHeight="1">
      <c r="A1" s="131" t="s">
        <v>210</v>
      </c>
      <c r="B1" s="131" t="s">
        <v>0</v>
      </c>
      <c r="C1" s="133" t="s">
        <v>484</v>
      </c>
      <c r="D1" s="132" t="s">
        <v>9</v>
      </c>
      <c r="E1" s="131" t="s">
        <v>1</v>
      </c>
      <c r="F1" s="131"/>
      <c r="G1" s="131"/>
      <c r="H1" s="131"/>
      <c r="I1" s="131"/>
      <c r="J1" s="131" t="s">
        <v>2</v>
      </c>
      <c r="K1" s="131"/>
      <c r="L1" s="131"/>
      <c r="M1" s="131"/>
      <c r="N1" s="131"/>
      <c r="O1" s="131" t="s">
        <v>3</v>
      </c>
      <c r="P1" s="131"/>
      <c r="Q1" s="131"/>
      <c r="R1" s="131"/>
      <c r="S1" s="131"/>
      <c r="T1" s="131" t="s">
        <v>4</v>
      </c>
    </row>
    <row r="2" spans="1:20" s="18" customFormat="1" ht="25.5" customHeight="1">
      <c r="A2" s="131"/>
      <c r="B2" s="131"/>
      <c r="C2" s="132"/>
      <c r="D2" s="132"/>
      <c r="E2" s="18" t="s">
        <v>5</v>
      </c>
      <c r="F2" s="18" t="s">
        <v>6</v>
      </c>
      <c r="G2" s="18" t="s">
        <v>7</v>
      </c>
      <c r="H2" s="18" t="s">
        <v>8</v>
      </c>
      <c r="I2" s="18" t="s">
        <v>10</v>
      </c>
      <c r="J2" s="18" t="s">
        <v>5</v>
      </c>
      <c r="K2" s="18" t="s">
        <v>6</v>
      </c>
      <c r="L2" s="18" t="s">
        <v>7</v>
      </c>
      <c r="M2" s="18" t="s">
        <v>8</v>
      </c>
      <c r="N2" s="18" t="s">
        <v>10</v>
      </c>
      <c r="O2" s="33" t="s">
        <v>292</v>
      </c>
      <c r="P2" s="18" t="s">
        <v>6</v>
      </c>
      <c r="Q2" s="18" t="s">
        <v>7</v>
      </c>
      <c r="R2" s="18" t="s">
        <v>8</v>
      </c>
      <c r="S2" s="18" t="s">
        <v>10</v>
      </c>
      <c r="T2" s="131"/>
    </row>
    <row r="3" spans="1:20" s="3" customFormat="1" ht="25.5" customHeight="1">
      <c r="A3" s="4" t="s">
        <v>212</v>
      </c>
      <c r="B3" s="4" t="s">
        <v>216</v>
      </c>
      <c r="C3" s="2"/>
      <c r="D3" s="6">
        <f>SUM(D4:D64)</f>
        <v>112</v>
      </c>
      <c r="G3" s="6">
        <f>SUM(G4:G64)</f>
        <v>76</v>
      </c>
      <c r="L3" s="6">
        <f>SUM(L4:L64)</f>
        <v>26</v>
      </c>
      <c r="Q3" s="6">
        <f>SUM(Q4:Q64)</f>
        <v>10</v>
      </c>
      <c r="T3" s="4"/>
    </row>
    <row r="4" spans="1:20" s="64" customFormat="1" ht="88.5" customHeight="1">
      <c r="A4" s="64" t="s">
        <v>212</v>
      </c>
      <c r="B4" s="78" t="s">
        <v>29</v>
      </c>
      <c r="C4" s="81">
        <v>101</v>
      </c>
      <c r="D4" s="81">
        <f>G4+L4+Q4</f>
        <v>2</v>
      </c>
      <c r="E4" s="23" t="s">
        <v>11</v>
      </c>
      <c r="F4" s="79" t="s">
        <v>404</v>
      </c>
      <c r="G4" s="23">
        <v>1</v>
      </c>
      <c r="H4" s="23" t="s">
        <v>30</v>
      </c>
      <c r="I4" s="23" t="s">
        <v>31</v>
      </c>
      <c r="J4" s="79" t="s">
        <v>11</v>
      </c>
      <c r="K4" s="79" t="s">
        <v>32</v>
      </c>
      <c r="L4" s="79">
        <v>1</v>
      </c>
      <c r="M4" s="79" t="s">
        <v>30</v>
      </c>
      <c r="N4" s="79" t="s">
        <v>31</v>
      </c>
      <c r="O4" s="23"/>
      <c r="P4" s="23"/>
      <c r="Q4" s="23"/>
      <c r="R4" s="23"/>
      <c r="S4" s="23"/>
      <c r="T4" s="36" t="s">
        <v>405</v>
      </c>
    </row>
    <row r="5" spans="1:20" s="64" customFormat="1" ht="39" customHeight="1">
      <c r="A5" s="64" t="s">
        <v>212</v>
      </c>
      <c r="B5" s="78" t="s">
        <v>33</v>
      </c>
      <c r="C5" s="81">
        <v>102</v>
      </c>
      <c r="D5" s="81">
        <f aca="true" t="shared" si="0" ref="D5:D64">G5+L5+Q5</f>
        <v>1</v>
      </c>
      <c r="E5" s="23"/>
      <c r="F5" s="79"/>
      <c r="G5" s="23"/>
      <c r="H5" s="23"/>
      <c r="I5" s="23"/>
      <c r="J5" s="79" t="s">
        <v>11</v>
      </c>
      <c r="K5" s="79" t="s">
        <v>32</v>
      </c>
      <c r="L5" s="79">
        <v>1</v>
      </c>
      <c r="M5" s="79" t="s">
        <v>16</v>
      </c>
      <c r="N5" s="79" t="s">
        <v>31</v>
      </c>
      <c r="O5" s="23"/>
      <c r="P5" s="23"/>
      <c r="Q5" s="23"/>
      <c r="R5" s="23"/>
      <c r="S5" s="23"/>
      <c r="T5" s="81" t="s">
        <v>34</v>
      </c>
    </row>
    <row r="6" spans="1:20" s="7" customFormat="1" ht="87" customHeight="1">
      <c r="A6" s="7" t="s">
        <v>212</v>
      </c>
      <c r="B6" s="20" t="s">
        <v>35</v>
      </c>
      <c r="C6" s="81">
        <v>103</v>
      </c>
      <c r="D6" s="81">
        <f t="shared" si="0"/>
        <v>4</v>
      </c>
      <c r="E6" s="23" t="s">
        <v>11</v>
      </c>
      <c r="F6" s="79" t="s">
        <v>406</v>
      </c>
      <c r="G6" s="23">
        <v>2</v>
      </c>
      <c r="H6" s="23" t="s">
        <v>16</v>
      </c>
      <c r="I6" s="23" t="s">
        <v>31</v>
      </c>
      <c r="J6" s="21" t="s">
        <v>11</v>
      </c>
      <c r="K6" s="21" t="s">
        <v>32</v>
      </c>
      <c r="L6" s="21">
        <v>2</v>
      </c>
      <c r="M6" s="21" t="s">
        <v>36</v>
      </c>
      <c r="N6" s="21" t="s">
        <v>31</v>
      </c>
      <c r="O6" s="23"/>
      <c r="P6" s="23"/>
      <c r="Q6" s="23"/>
      <c r="R6" s="23"/>
      <c r="S6" s="23"/>
      <c r="T6" s="84" t="s">
        <v>407</v>
      </c>
    </row>
    <row r="7" spans="1:20" s="7" customFormat="1" ht="43.5" customHeight="1">
      <c r="A7" s="7" t="s">
        <v>212</v>
      </c>
      <c r="B7" s="20" t="s">
        <v>37</v>
      </c>
      <c r="C7" s="81">
        <v>104</v>
      </c>
      <c r="D7" s="81">
        <f t="shared" si="0"/>
        <v>1</v>
      </c>
      <c r="E7" s="23"/>
      <c r="F7" s="21"/>
      <c r="G7" s="23"/>
      <c r="H7" s="23"/>
      <c r="I7" s="23"/>
      <c r="J7" s="21" t="s">
        <v>11</v>
      </c>
      <c r="K7" s="21" t="s">
        <v>32</v>
      </c>
      <c r="L7" s="21">
        <v>1</v>
      </c>
      <c r="M7" s="21" t="s">
        <v>30</v>
      </c>
      <c r="N7" s="21" t="s">
        <v>31</v>
      </c>
      <c r="O7" s="23"/>
      <c r="P7" s="23"/>
      <c r="Q7" s="23"/>
      <c r="R7" s="23"/>
      <c r="S7" s="23"/>
      <c r="T7" s="81" t="s">
        <v>499</v>
      </c>
    </row>
    <row r="8" spans="1:20" s="7" customFormat="1" ht="52.5" customHeight="1">
      <c r="A8" s="7" t="s">
        <v>212</v>
      </c>
      <c r="B8" s="20" t="s">
        <v>39</v>
      </c>
      <c r="C8" s="81">
        <v>105</v>
      </c>
      <c r="D8" s="81">
        <f t="shared" si="0"/>
        <v>2</v>
      </c>
      <c r="E8" s="23" t="s">
        <v>11</v>
      </c>
      <c r="F8" s="41" t="s">
        <v>298</v>
      </c>
      <c r="G8" s="23">
        <v>1</v>
      </c>
      <c r="H8" s="23"/>
      <c r="I8" s="23" t="s">
        <v>31</v>
      </c>
      <c r="J8" s="21" t="s">
        <v>11</v>
      </c>
      <c r="K8" s="21" t="s">
        <v>32</v>
      </c>
      <c r="L8" s="21">
        <v>1</v>
      </c>
      <c r="M8" s="21"/>
      <c r="N8" s="21" t="s">
        <v>31</v>
      </c>
      <c r="O8" s="23"/>
      <c r="P8" s="23"/>
      <c r="Q8" s="23"/>
      <c r="R8" s="23"/>
      <c r="S8" s="23"/>
      <c r="T8" s="36" t="s">
        <v>40</v>
      </c>
    </row>
    <row r="9" spans="1:20" s="7" customFormat="1" ht="90.75" customHeight="1">
      <c r="A9" s="7" t="s">
        <v>212</v>
      </c>
      <c r="B9" s="20" t="s">
        <v>41</v>
      </c>
      <c r="C9" s="81">
        <v>106</v>
      </c>
      <c r="D9" s="81">
        <f t="shared" si="0"/>
        <v>2</v>
      </c>
      <c r="E9" s="23" t="s">
        <v>11</v>
      </c>
      <c r="F9" s="79" t="s">
        <v>304</v>
      </c>
      <c r="G9" s="23">
        <v>1</v>
      </c>
      <c r="H9" s="23" t="s">
        <v>30</v>
      </c>
      <c r="I9" s="23" t="s">
        <v>31</v>
      </c>
      <c r="J9" s="21"/>
      <c r="K9" s="21"/>
      <c r="L9" s="21"/>
      <c r="M9" s="21"/>
      <c r="N9" s="21"/>
      <c r="O9" s="23"/>
      <c r="P9" s="26" t="s">
        <v>42</v>
      </c>
      <c r="Q9" s="23">
        <v>1</v>
      </c>
      <c r="R9" s="23" t="s">
        <v>16</v>
      </c>
      <c r="S9" s="23" t="s">
        <v>43</v>
      </c>
      <c r="T9" s="36" t="s">
        <v>386</v>
      </c>
    </row>
    <row r="10" spans="1:20" s="7" customFormat="1" ht="35.25" customHeight="1">
      <c r="A10" s="7" t="s">
        <v>212</v>
      </c>
      <c r="B10" s="20" t="s">
        <v>45</v>
      </c>
      <c r="C10" s="81">
        <v>107</v>
      </c>
      <c r="D10" s="81">
        <f t="shared" si="0"/>
        <v>1</v>
      </c>
      <c r="E10" s="79"/>
      <c r="F10" s="79"/>
      <c r="G10" s="79"/>
      <c r="H10" s="79"/>
      <c r="I10" s="23"/>
      <c r="J10" s="21" t="s">
        <v>11</v>
      </c>
      <c r="K10" s="21" t="s">
        <v>32</v>
      </c>
      <c r="L10" s="21">
        <v>1</v>
      </c>
      <c r="M10" s="21"/>
      <c r="N10" s="21" t="s">
        <v>31</v>
      </c>
      <c r="O10" s="23"/>
      <c r="P10" s="23"/>
      <c r="Q10" s="23"/>
      <c r="R10" s="23"/>
      <c r="S10" s="23"/>
      <c r="T10" s="22"/>
    </row>
    <row r="11" spans="1:20" s="82" customFormat="1" ht="50.25" customHeight="1">
      <c r="A11" s="82" t="s">
        <v>212</v>
      </c>
      <c r="B11" s="83" t="s">
        <v>47</v>
      </c>
      <c r="C11" s="81">
        <v>108</v>
      </c>
      <c r="D11" s="81">
        <f t="shared" si="0"/>
        <v>1</v>
      </c>
      <c r="E11" s="79" t="s">
        <v>11</v>
      </c>
      <c r="F11" s="79" t="s">
        <v>409</v>
      </c>
      <c r="G11" s="79">
        <v>1</v>
      </c>
      <c r="H11" s="79" t="s">
        <v>16</v>
      </c>
      <c r="I11" s="79" t="s">
        <v>31</v>
      </c>
      <c r="J11" s="79"/>
      <c r="K11" s="79"/>
      <c r="L11" s="79"/>
      <c r="M11" s="79"/>
      <c r="N11" s="79"/>
      <c r="O11" s="79"/>
      <c r="P11" s="79"/>
      <c r="Q11" s="79"/>
      <c r="R11" s="79"/>
      <c r="S11" s="79"/>
      <c r="T11" s="24" t="s">
        <v>44</v>
      </c>
    </row>
    <row r="12" spans="1:20" s="82" customFormat="1" ht="36" customHeight="1">
      <c r="A12" s="82" t="s">
        <v>212</v>
      </c>
      <c r="B12" s="83" t="s">
        <v>48</v>
      </c>
      <c r="C12" s="81">
        <v>109</v>
      </c>
      <c r="D12" s="81">
        <f t="shared" si="0"/>
        <v>1</v>
      </c>
      <c r="E12" s="79"/>
      <c r="F12" s="79"/>
      <c r="G12" s="79"/>
      <c r="H12" s="79"/>
      <c r="I12" s="79"/>
      <c r="J12" s="79" t="s">
        <v>11</v>
      </c>
      <c r="K12" s="79" t="s">
        <v>32</v>
      </c>
      <c r="L12" s="79">
        <v>1</v>
      </c>
      <c r="M12" s="79"/>
      <c r="N12" s="79" t="s">
        <v>31</v>
      </c>
      <c r="O12" s="79"/>
      <c r="P12" s="79"/>
      <c r="Q12" s="79"/>
      <c r="R12" s="79"/>
      <c r="S12" s="79"/>
      <c r="T12" s="24" t="s">
        <v>49</v>
      </c>
    </row>
    <row r="13" spans="1:20" s="82" customFormat="1" ht="42.75" customHeight="1">
      <c r="A13" s="82" t="s">
        <v>212</v>
      </c>
      <c r="B13" s="83" t="s">
        <v>50</v>
      </c>
      <c r="C13" s="81">
        <v>110</v>
      </c>
      <c r="D13" s="81">
        <f t="shared" si="0"/>
        <v>2</v>
      </c>
      <c r="E13" s="79" t="s">
        <v>11</v>
      </c>
      <c r="F13" s="79" t="s">
        <v>409</v>
      </c>
      <c r="G13" s="79">
        <v>1</v>
      </c>
      <c r="H13" s="79" t="s">
        <v>281</v>
      </c>
      <c r="I13" s="79" t="s">
        <v>31</v>
      </c>
      <c r="J13" s="79" t="s">
        <v>11</v>
      </c>
      <c r="K13" s="79" t="s">
        <v>32</v>
      </c>
      <c r="L13" s="79">
        <v>1</v>
      </c>
      <c r="M13" s="79"/>
      <c r="N13" s="79" t="s">
        <v>31</v>
      </c>
      <c r="O13" s="79"/>
      <c r="P13" s="79"/>
      <c r="Q13" s="79"/>
      <c r="R13" s="79"/>
      <c r="S13" s="79"/>
      <c r="T13" s="84" t="s">
        <v>291</v>
      </c>
    </row>
    <row r="14" spans="1:20" s="82" customFormat="1" ht="42" customHeight="1">
      <c r="A14" s="82" t="s">
        <v>212</v>
      </c>
      <c r="B14" s="83" t="s">
        <v>52</v>
      </c>
      <c r="C14" s="81">
        <v>111</v>
      </c>
      <c r="D14" s="81">
        <f t="shared" si="0"/>
        <v>1</v>
      </c>
      <c r="E14" s="79" t="s">
        <v>11</v>
      </c>
      <c r="F14" s="79" t="s">
        <v>51</v>
      </c>
      <c r="G14" s="79">
        <v>1</v>
      </c>
      <c r="H14" s="79"/>
      <c r="I14" s="79" t="s">
        <v>31</v>
      </c>
      <c r="J14" s="79"/>
      <c r="K14" s="79"/>
      <c r="L14" s="79"/>
      <c r="M14" s="79"/>
      <c r="N14" s="79"/>
      <c r="O14" s="79"/>
      <c r="P14" s="79"/>
      <c r="Q14" s="79"/>
      <c r="R14" s="79"/>
      <c r="S14" s="79"/>
      <c r="T14" s="84" t="s">
        <v>44</v>
      </c>
    </row>
    <row r="15" spans="1:20" s="82" customFormat="1" ht="52.5" customHeight="1">
      <c r="A15" s="82" t="s">
        <v>212</v>
      </c>
      <c r="B15" s="83" t="s">
        <v>53</v>
      </c>
      <c r="C15" s="81">
        <v>112</v>
      </c>
      <c r="D15" s="81">
        <f t="shared" si="0"/>
        <v>1</v>
      </c>
      <c r="E15" s="79" t="s">
        <v>54</v>
      </c>
      <c r="F15" s="79" t="s">
        <v>299</v>
      </c>
      <c r="G15" s="79">
        <v>1</v>
      </c>
      <c r="H15" s="79" t="s">
        <v>30</v>
      </c>
      <c r="I15" s="79" t="s">
        <v>31</v>
      </c>
      <c r="J15" s="79"/>
      <c r="K15" s="79"/>
      <c r="L15" s="79"/>
      <c r="M15" s="79"/>
      <c r="N15" s="79"/>
      <c r="O15" s="79"/>
      <c r="P15" s="79"/>
      <c r="Q15" s="79"/>
      <c r="R15" s="79"/>
      <c r="S15" s="79"/>
      <c r="T15" s="84" t="s">
        <v>500</v>
      </c>
    </row>
    <row r="16" spans="1:20" s="7" customFormat="1" ht="56.25" customHeight="1">
      <c r="A16" s="7" t="s">
        <v>212</v>
      </c>
      <c r="B16" s="20" t="s">
        <v>55</v>
      </c>
      <c r="C16" s="81">
        <v>113</v>
      </c>
      <c r="D16" s="81">
        <f t="shared" si="0"/>
        <v>1</v>
      </c>
      <c r="E16" s="23" t="s">
        <v>11</v>
      </c>
      <c r="F16" s="58" t="s">
        <v>385</v>
      </c>
      <c r="G16" s="23">
        <v>1</v>
      </c>
      <c r="H16" s="23"/>
      <c r="I16" s="23" t="s">
        <v>31</v>
      </c>
      <c r="J16" s="21"/>
      <c r="K16" s="21"/>
      <c r="L16" s="21"/>
      <c r="M16" s="21"/>
      <c r="N16" s="21"/>
      <c r="O16" s="23"/>
      <c r="P16" s="23"/>
      <c r="Q16" s="23"/>
      <c r="R16" s="23"/>
      <c r="S16" s="23"/>
      <c r="T16" s="36" t="s">
        <v>46</v>
      </c>
    </row>
    <row r="17" spans="1:20" s="7" customFormat="1" ht="64.5" customHeight="1">
      <c r="A17" s="7" t="s">
        <v>212</v>
      </c>
      <c r="B17" s="20" t="s">
        <v>57</v>
      </c>
      <c r="C17" s="81">
        <v>114</v>
      </c>
      <c r="D17" s="81">
        <f t="shared" si="0"/>
        <v>2</v>
      </c>
      <c r="E17" s="23" t="s">
        <v>11</v>
      </c>
      <c r="F17" s="21" t="s">
        <v>56</v>
      </c>
      <c r="G17" s="23">
        <v>1</v>
      </c>
      <c r="H17" s="23" t="s">
        <v>30</v>
      </c>
      <c r="I17" s="23" t="s">
        <v>31</v>
      </c>
      <c r="J17" s="21" t="s">
        <v>11</v>
      </c>
      <c r="K17" s="21" t="s">
        <v>32</v>
      </c>
      <c r="L17" s="21">
        <v>1</v>
      </c>
      <c r="M17" s="21" t="s">
        <v>30</v>
      </c>
      <c r="N17" s="21" t="s">
        <v>31</v>
      </c>
      <c r="O17" s="23"/>
      <c r="P17" s="23"/>
      <c r="Q17" s="23"/>
      <c r="R17" s="23"/>
      <c r="S17" s="23"/>
      <c r="T17" s="36" t="s">
        <v>501</v>
      </c>
    </row>
    <row r="18" spans="1:20" s="7" customFormat="1" ht="42" customHeight="1">
      <c r="A18" s="7" t="s">
        <v>212</v>
      </c>
      <c r="B18" s="20" t="s">
        <v>58</v>
      </c>
      <c r="C18" s="81">
        <v>115</v>
      </c>
      <c r="D18" s="81">
        <f t="shared" si="0"/>
        <v>2</v>
      </c>
      <c r="E18" s="23"/>
      <c r="F18" s="21"/>
      <c r="G18" s="23"/>
      <c r="H18" s="23"/>
      <c r="I18" s="23"/>
      <c r="J18" s="21" t="s">
        <v>11</v>
      </c>
      <c r="K18" s="21" t="s">
        <v>32</v>
      </c>
      <c r="L18" s="21">
        <v>2</v>
      </c>
      <c r="M18" s="21" t="s">
        <v>30</v>
      </c>
      <c r="N18" s="21" t="s">
        <v>31</v>
      </c>
      <c r="O18" s="23"/>
      <c r="P18" s="23"/>
      <c r="Q18" s="23"/>
      <c r="R18" s="23"/>
      <c r="S18" s="23"/>
      <c r="T18" s="36" t="s">
        <v>499</v>
      </c>
    </row>
    <row r="19" spans="1:20" s="7" customFormat="1" ht="46.5" customHeight="1">
      <c r="A19" s="7" t="s">
        <v>212</v>
      </c>
      <c r="B19" s="20" t="s">
        <v>60</v>
      </c>
      <c r="C19" s="81">
        <v>116</v>
      </c>
      <c r="D19" s="81">
        <f t="shared" si="0"/>
        <v>1</v>
      </c>
      <c r="E19" s="23" t="s">
        <v>11</v>
      </c>
      <c r="F19" s="21" t="s">
        <v>61</v>
      </c>
      <c r="G19" s="23">
        <v>1</v>
      </c>
      <c r="H19" s="23"/>
      <c r="I19" s="23" t="s">
        <v>31</v>
      </c>
      <c r="J19" s="21"/>
      <c r="K19" s="21"/>
      <c r="L19" s="21"/>
      <c r="M19" s="21"/>
      <c r="N19" s="21"/>
      <c r="O19" s="23"/>
      <c r="P19" s="23"/>
      <c r="Q19" s="23"/>
      <c r="R19" s="23"/>
      <c r="S19" s="23"/>
      <c r="T19" s="22" t="s">
        <v>46</v>
      </c>
    </row>
    <row r="20" spans="1:20" s="7" customFormat="1" ht="62.25" customHeight="1">
      <c r="A20" s="7" t="s">
        <v>212</v>
      </c>
      <c r="B20" s="20" t="s">
        <v>62</v>
      </c>
      <c r="C20" s="81">
        <v>117</v>
      </c>
      <c r="D20" s="81">
        <f t="shared" si="0"/>
        <v>1</v>
      </c>
      <c r="E20" s="23" t="s">
        <v>11</v>
      </c>
      <c r="F20" s="21" t="s">
        <v>63</v>
      </c>
      <c r="G20" s="23">
        <v>1</v>
      </c>
      <c r="H20" s="23" t="s">
        <v>30</v>
      </c>
      <c r="I20" s="23" t="s">
        <v>31</v>
      </c>
      <c r="J20" s="21"/>
      <c r="K20" s="21"/>
      <c r="L20" s="21"/>
      <c r="M20" s="21"/>
      <c r="N20" s="21"/>
      <c r="O20" s="23"/>
      <c r="P20" s="23"/>
      <c r="Q20" s="23"/>
      <c r="R20" s="23"/>
      <c r="S20" s="23"/>
      <c r="T20" s="81" t="s">
        <v>410</v>
      </c>
    </row>
    <row r="21" spans="1:20" s="7" customFormat="1" ht="36" customHeight="1">
      <c r="A21" s="7" t="s">
        <v>212</v>
      </c>
      <c r="B21" s="20" t="s">
        <v>64</v>
      </c>
      <c r="C21" s="81">
        <v>118</v>
      </c>
      <c r="D21" s="81">
        <f t="shared" si="0"/>
        <v>1</v>
      </c>
      <c r="E21" s="23"/>
      <c r="F21" s="21"/>
      <c r="G21" s="23"/>
      <c r="H21" s="23"/>
      <c r="I21" s="23"/>
      <c r="J21" s="21" t="s">
        <v>11</v>
      </c>
      <c r="K21" s="21" t="s">
        <v>32</v>
      </c>
      <c r="L21" s="21">
        <v>1</v>
      </c>
      <c r="M21" s="21" t="s">
        <v>16</v>
      </c>
      <c r="N21" s="21" t="s">
        <v>31</v>
      </c>
      <c r="O21" s="23"/>
      <c r="P21" s="23"/>
      <c r="Q21" s="23"/>
      <c r="R21" s="23"/>
      <c r="S21" s="23"/>
      <c r="T21" s="22"/>
    </row>
    <row r="22" spans="1:20" s="7" customFormat="1" ht="39.75" customHeight="1">
      <c r="A22" s="7" t="s">
        <v>212</v>
      </c>
      <c r="B22" s="20" t="s">
        <v>65</v>
      </c>
      <c r="C22" s="81">
        <v>119</v>
      </c>
      <c r="D22" s="81">
        <f t="shared" si="0"/>
        <v>1</v>
      </c>
      <c r="E22" s="23"/>
      <c r="F22" s="21"/>
      <c r="G22" s="23"/>
      <c r="H22" s="23"/>
      <c r="I22" s="23"/>
      <c r="J22" s="21" t="s">
        <v>11</v>
      </c>
      <c r="K22" s="21" t="s">
        <v>32</v>
      </c>
      <c r="L22" s="21">
        <v>1</v>
      </c>
      <c r="M22" s="21" t="s">
        <v>16</v>
      </c>
      <c r="N22" s="21" t="s">
        <v>31</v>
      </c>
      <c r="O22" s="23"/>
      <c r="P22" s="23"/>
      <c r="Q22" s="23"/>
      <c r="R22" s="23"/>
      <c r="S22" s="23"/>
      <c r="T22" s="22"/>
    </row>
    <row r="23" spans="1:20" s="7" customFormat="1" ht="98.25" customHeight="1">
      <c r="A23" s="7" t="s">
        <v>212</v>
      </c>
      <c r="B23" s="20" t="s">
        <v>66</v>
      </c>
      <c r="C23" s="81">
        <v>120</v>
      </c>
      <c r="D23" s="81">
        <f t="shared" si="0"/>
        <v>1</v>
      </c>
      <c r="E23" s="23"/>
      <c r="F23" s="21"/>
      <c r="G23" s="23"/>
      <c r="H23" s="23"/>
      <c r="I23" s="23"/>
      <c r="J23" s="21"/>
      <c r="K23" s="21"/>
      <c r="L23" s="21"/>
      <c r="M23" s="21"/>
      <c r="N23" s="21"/>
      <c r="O23" s="23" t="s">
        <v>11</v>
      </c>
      <c r="P23" s="38" t="s">
        <v>42</v>
      </c>
      <c r="Q23" s="23">
        <v>1</v>
      </c>
      <c r="R23" s="23" t="s">
        <v>16</v>
      </c>
      <c r="S23" s="97" t="s">
        <v>493</v>
      </c>
      <c r="T23" s="36"/>
    </row>
    <row r="24" spans="1:20" s="7" customFormat="1" ht="42.75" customHeight="1">
      <c r="A24" s="7" t="s">
        <v>212</v>
      </c>
      <c r="B24" s="20" t="s">
        <v>67</v>
      </c>
      <c r="C24" s="81">
        <v>121</v>
      </c>
      <c r="D24" s="81">
        <f t="shared" si="0"/>
        <v>2</v>
      </c>
      <c r="E24" s="23" t="s">
        <v>11</v>
      </c>
      <c r="F24" s="28" t="s">
        <v>280</v>
      </c>
      <c r="G24" s="23">
        <v>2</v>
      </c>
      <c r="H24" s="23" t="s">
        <v>16</v>
      </c>
      <c r="I24" s="23" t="s">
        <v>31</v>
      </c>
      <c r="J24" s="21"/>
      <c r="K24" s="21"/>
      <c r="L24" s="21"/>
      <c r="M24" s="21"/>
      <c r="N24" s="21"/>
      <c r="O24" s="23"/>
      <c r="P24" s="23"/>
      <c r="Q24" s="23"/>
      <c r="R24" s="23"/>
      <c r="S24" s="23"/>
      <c r="T24" s="22"/>
    </row>
    <row r="25" spans="1:20" s="7" customFormat="1" ht="45.75" customHeight="1">
      <c r="A25" s="7" t="s">
        <v>212</v>
      </c>
      <c r="B25" s="20" t="s">
        <v>68</v>
      </c>
      <c r="C25" s="81">
        <v>122</v>
      </c>
      <c r="D25" s="81">
        <f t="shared" si="0"/>
        <v>1</v>
      </c>
      <c r="E25" s="23"/>
      <c r="F25" s="79"/>
      <c r="G25" s="23"/>
      <c r="H25" s="23"/>
      <c r="I25" s="23"/>
      <c r="J25" s="79" t="s">
        <v>11</v>
      </c>
      <c r="K25" s="79" t="s">
        <v>32</v>
      </c>
      <c r="L25" s="79">
        <v>1</v>
      </c>
      <c r="M25" s="21" t="s">
        <v>16</v>
      </c>
      <c r="N25" s="21" t="s">
        <v>31</v>
      </c>
      <c r="O25" s="23"/>
      <c r="P25" s="23"/>
      <c r="Q25" s="23"/>
      <c r="R25" s="23"/>
      <c r="S25" s="23"/>
      <c r="T25" s="36"/>
    </row>
    <row r="26" spans="1:20" s="7" customFormat="1" ht="51.75" customHeight="1">
      <c r="A26" s="7" t="s">
        <v>212</v>
      </c>
      <c r="B26" s="20" t="s">
        <v>70</v>
      </c>
      <c r="C26" s="81">
        <v>123</v>
      </c>
      <c r="D26" s="81">
        <f t="shared" si="0"/>
        <v>6</v>
      </c>
      <c r="E26" s="23" t="s">
        <v>11</v>
      </c>
      <c r="F26" s="79" t="s">
        <v>411</v>
      </c>
      <c r="G26" s="23">
        <v>5</v>
      </c>
      <c r="H26" s="23" t="s">
        <v>16</v>
      </c>
      <c r="I26" s="23" t="s">
        <v>31</v>
      </c>
      <c r="J26" s="79" t="s">
        <v>11</v>
      </c>
      <c r="K26" s="79" t="s">
        <v>32</v>
      </c>
      <c r="L26" s="79">
        <v>1</v>
      </c>
      <c r="M26" s="21" t="s">
        <v>16</v>
      </c>
      <c r="N26" s="21" t="s">
        <v>71</v>
      </c>
      <c r="O26" s="23"/>
      <c r="P26" s="23"/>
      <c r="Q26" s="23"/>
      <c r="R26" s="23"/>
      <c r="S26" s="23"/>
      <c r="T26" s="36" t="s">
        <v>502</v>
      </c>
    </row>
    <row r="27" spans="1:20" s="7" customFormat="1" ht="93.75" customHeight="1">
      <c r="A27" s="7" t="s">
        <v>212</v>
      </c>
      <c r="B27" s="20" t="s">
        <v>72</v>
      </c>
      <c r="C27" s="81">
        <v>124</v>
      </c>
      <c r="D27" s="81">
        <f t="shared" si="0"/>
        <v>2</v>
      </c>
      <c r="E27" s="23"/>
      <c r="F27" s="21"/>
      <c r="G27" s="23"/>
      <c r="H27" s="23"/>
      <c r="I27" s="23"/>
      <c r="J27" s="21"/>
      <c r="K27" s="21"/>
      <c r="L27" s="21"/>
      <c r="M27" s="21"/>
      <c r="N27" s="21"/>
      <c r="O27" s="23"/>
      <c r="P27" s="25" t="s">
        <v>42</v>
      </c>
      <c r="Q27" s="23">
        <v>2</v>
      </c>
      <c r="R27" s="23" t="s">
        <v>16</v>
      </c>
      <c r="S27" s="23" t="s">
        <v>43</v>
      </c>
      <c r="T27" s="22" t="s">
        <v>387</v>
      </c>
    </row>
    <row r="28" spans="1:20" s="7" customFormat="1" ht="47.25" customHeight="1">
      <c r="A28" s="7" t="s">
        <v>212</v>
      </c>
      <c r="B28" s="40" t="s">
        <v>300</v>
      </c>
      <c r="C28" s="81">
        <v>125</v>
      </c>
      <c r="D28" s="81">
        <f t="shared" si="0"/>
        <v>2</v>
      </c>
      <c r="E28" s="23" t="s">
        <v>11</v>
      </c>
      <c r="F28" s="79" t="s">
        <v>414</v>
      </c>
      <c r="G28" s="23">
        <v>1</v>
      </c>
      <c r="H28" s="23"/>
      <c r="I28" s="23" t="s">
        <v>31</v>
      </c>
      <c r="J28" s="21" t="s">
        <v>11</v>
      </c>
      <c r="K28" s="21" t="s">
        <v>32</v>
      </c>
      <c r="L28" s="21">
        <v>1</v>
      </c>
      <c r="M28" s="21"/>
      <c r="N28" s="21" t="s">
        <v>31</v>
      </c>
      <c r="O28" s="23"/>
      <c r="P28" s="23"/>
      <c r="Q28" s="23"/>
      <c r="R28" s="23"/>
      <c r="S28" s="23"/>
      <c r="T28" s="22" t="s">
        <v>69</v>
      </c>
    </row>
    <row r="29" spans="1:20" s="7" customFormat="1" ht="67.5" customHeight="1">
      <c r="A29" s="7" t="s">
        <v>212</v>
      </c>
      <c r="B29" s="20" t="s">
        <v>219</v>
      </c>
      <c r="C29" s="81">
        <v>126</v>
      </c>
      <c r="D29" s="81">
        <f t="shared" si="0"/>
        <v>4</v>
      </c>
      <c r="E29" s="23" t="s">
        <v>11</v>
      </c>
      <c r="F29" s="21" t="s">
        <v>59</v>
      </c>
      <c r="G29" s="23">
        <v>4</v>
      </c>
      <c r="H29" s="23" t="s">
        <v>16</v>
      </c>
      <c r="I29" s="23" t="s">
        <v>31</v>
      </c>
      <c r="J29" s="21"/>
      <c r="K29" s="21"/>
      <c r="L29" s="21"/>
      <c r="M29" s="21"/>
      <c r="N29" s="21"/>
      <c r="O29" s="23"/>
      <c r="P29" s="23"/>
      <c r="Q29" s="23"/>
      <c r="R29" s="23"/>
      <c r="S29" s="23"/>
      <c r="T29" s="36" t="s">
        <v>412</v>
      </c>
    </row>
    <row r="30" spans="1:20" s="7" customFormat="1" ht="90.75" customHeight="1">
      <c r="A30" s="7" t="s">
        <v>212</v>
      </c>
      <c r="B30" s="20" t="s">
        <v>73</v>
      </c>
      <c r="C30" s="81">
        <v>127</v>
      </c>
      <c r="D30" s="81">
        <f t="shared" si="0"/>
        <v>6</v>
      </c>
      <c r="E30" s="23" t="s">
        <v>11</v>
      </c>
      <c r="F30" s="21" t="s">
        <v>74</v>
      </c>
      <c r="G30" s="23">
        <v>5</v>
      </c>
      <c r="H30" s="23" t="s">
        <v>225</v>
      </c>
      <c r="I30" s="23" t="s">
        <v>31</v>
      </c>
      <c r="J30" s="21" t="s">
        <v>11</v>
      </c>
      <c r="K30" s="21" t="s">
        <v>32</v>
      </c>
      <c r="L30" s="21">
        <v>1</v>
      </c>
      <c r="M30" s="21"/>
      <c r="N30" s="21" t="s">
        <v>31</v>
      </c>
      <c r="O30" s="23"/>
      <c r="P30" s="23"/>
      <c r="Q30" s="23"/>
      <c r="R30" s="23"/>
      <c r="S30" s="23"/>
      <c r="T30" s="36" t="s">
        <v>413</v>
      </c>
    </row>
    <row r="31" spans="1:20" s="7" customFormat="1" ht="43.5" customHeight="1">
      <c r="A31" s="7" t="s">
        <v>212</v>
      </c>
      <c r="B31" s="20" t="s">
        <v>75</v>
      </c>
      <c r="C31" s="81">
        <v>128</v>
      </c>
      <c r="D31" s="81">
        <f t="shared" si="0"/>
        <v>1</v>
      </c>
      <c r="E31" s="23"/>
      <c r="F31" s="21"/>
      <c r="G31" s="23"/>
      <c r="H31" s="23"/>
      <c r="I31" s="23"/>
      <c r="J31" s="21" t="s">
        <v>11</v>
      </c>
      <c r="K31" s="21" t="s">
        <v>32</v>
      </c>
      <c r="L31" s="21">
        <v>1</v>
      </c>
      <c r="M31" s="21"/>
      <c r="N31" s="21" t="s">
        <v>31</v>
      </c>
      <c r="O31" s="23"/>
      <c r="P31" s="23"/>
      <c r="Q31" s="23"/>
      <c r="R31" s="23"/>
      <c r="S31" s="23"/>
      <c r="T31" s="22"/>
    </row>
    <row r="32" spans="1:20" s="7" customFormat="1" ht="40.5" customHeight="1">
      <c r="A32" s="7" t="s">
        <v>212</v>
      </c>
      <c r="B32" s="20" t="s">
        <v>76</v>
      </c>
      <c r="C32" s="81">
        <v>129</v>
      </c>
      <c r="D32" s="81">
        <f t="shared" si="0"/>
        <v>1</v>
      </c>
      <c r="E32" s="23"/>
      <c r="F32" s="21"/>
      <c r="G32" s="23"/>
      <c r="H32" s="23"/>
      <c r="I32" s="23"/>
      <c r="J32" s="21" t="s">
        <v>11</v>
      </c>
      <c r="K32" s="21" t="s">
        <v>32</v>
      </c>
      <c r="L32" s="21">
        <v>1</v>
      </c>
      <c r="M32" s="21" t="s">
        <v>30</v>
      </c>
      <c r="N32" s="21" t="s">
        <v>31</v>
      </c>
      <c r="O32" s="23"/>
      <c r="P32" s="23"/>
      <c r="Q32" s="23"/>
      <c r="R32" s="23"/>
      <c r="S32" s="23"/>
      <c r="T32" s="22" t="s">
        <v>34</v>
      </c>
    </row>
    <row r="33" spans="1:20" s="7" customFormat="1" ht="48" customHeight="1">
      <c r="A33" s="7" t="s">
        <v>212</v>
      </c>
      <c r="B33" s="20" t="s">
        <v>78</v>
      </c>
      <c r="C33" s="81">
        <v>130</v>
      </c>
      <c r="D33" s="81">
        <f t="shared" si="0"/>
        <v>1</v>
      </c>
      <c r="E33" s="23" t="s">
        <v>11</v>
      </c>
      <c r="F33" s="21" t="s">
        <v>77</v>
      </c>
      <c r="G33" s="23">
        <v>1</v>
      </c>
      <c r="H33" s="23" t="s">
        <v>30</v>
      </c>
      <c r="I33" s="23" t="s">
        <v>31</v>
      </c>
      <c r="J33" s="21"/>
      <c r="K33" s="21"/>
      <c r="L33" s="21"/>
      <c r="M33" s="21"/>
      <c r="N33" s="21"/>
      <c r="O33" s="23"/>
      <c r="P33" s="23"/>
      <c r="Q33" s="23"/>
      <c r="R33" s="23"/>
      <c r="S33" s="23"/>
      <c r="T33" s="36" t="s">
        <v>79</v>
      </c>
    </row>
    <row r="34" spans="1:20" s="7" customFormat="1" ht="39.75" customHeight="1">
      <c r="A34" s="7" t="s">
        <v>212</v>
      </c>
      <c r="B34" s="37" t="s">
        <v>80</v>
      </c>
      <c r="C34" s="81">
        <v>131</v>
      </c>
      <c r="D34" s="81">
        <f t="shared" si="0"/>
        <v>1</v>
      </c>
      <c r="E34" s="23" t="s">
        <v>11</v>
      </c>
      <c r="F34" s="79" t="s">
        <v>283</v>
      </c>
      <c r="G34" s="23">
        <v>1</v>
      </c>
      <c r="H34" s="23" t="s">
        <v>16</v>
      </c>
      <c r="I34" s="23" t="s">
        <v>31</v>
      </c>
      <c r="J34" s="21"/>
      <c r="K34" s="21"/>
      <c r="L34" s="21"/>
      <c r="M34" s="21"/>
      <c r="N34" s="21"/>
      <c r="O34" s="23"/>
      <c r="P34" s="23"/>
      <c r="Q34" s="23"/>
      <c r="R34" s="23"/>
      <c r="S34" s="23"/>
      <c r="T34" s="36" t="s">
        <v>81</v>
      </c>
    </row>
    <row r="35" spans="1:20" s="7" customFormat="1" ht="52.5" customHeight="1">
      <c r="A35" s="7" t="s">
        <v>212</v>
      </c>
      <c r="B35" s="20" t="s">
        <v>83</v>
      </c>
      <c r="C35" s="81">
        <v>132</v>
      </c>
      <c r="D35" s="81">
        <f t="shared" si="0"/>
        <v>14</v>
      </c>
      <c r="E35" s="23" t="s">
        <v>11</v>
      </c>
      <c r="F35" s="79" t="s">
        <v>415</v>
      </c>
      <c r="G35" s="23">
        <v>14</v>
      </c>
      <c r="H35" s="23"/>
      <c r="I35" s="23" t="s">
        <v>31</v>
      </c>
      <c r="J35" s="21"/>
      <c r="K35" s="21"/>
      <c r="L35" s="21"/>
      <c r="M35" s="21"/>
      <c r="N35" s="21"/>
      <c r="O35" s="23"/>
      <c r="P35" s="23"/>
      <c r="Q35" s="23"/>
      <c r="R35" s="23"/>
      <c r="S35" s="23"/>
      <c r="T35" s="36" t="s">
        <v>84</v>
      </c>
    </row>
    <row r="36" spans="1:20" s="7" customFormat="1" ht="48.75" customHeight="1">
      <c r="A36" s="7" t="s">
        <v>212</v>
      </c>
      <c r="B36" s="20" t="s">
        <v>85</v>
      </c>
      <c r="C36" s="81">
        <v>133</v>
      </c>
      <c r="D36" s="81">
        <f t="shared" si="0"/>
        <v>1</v>
      </c>
      <c r="E36" s="23" t="s">
        <v>11</v>
      </c>
      <c r="F36" s="79" t="s">
        <v>383</v>
      </c>
      <c r="G36" s="23">
        <v>1</v>
      </c>
      <c r="H36" s="23"/>
      <c r="I36" s="23" t="s">
        <v>31</v>
      </c>
      <c r="J36" s="21"/>
      <c r="K36" s="21"/>
      <c r="L36" s="21"/>
      <c r="M36" s="21"/>
      <c r="N36" s="21"/>
      <c r="O36" s="23"/>
      <c r="P36" s="23"/>
      <c r="Q36" s="23"/>
      <c r="R36" s="23"/>
      <c r="S36" s="23"/>
      <c r="T36" s="36" t="s">
        <v>84</v>
      </c>
    </row>
    <row r="37" spans="1:20" s="7" customFormat="1" ht="40.5" customHeight="1">
      <c r="A37" s="7" t="s">
        <v>212</v>
      </c>
      <c r="B37" s="20" t="s">
        <v>220</v>
      </c>
      <c r="C37" s="81">
        <v>134</v>
      </c>
      <c r="D37" s="81">
        <f t="shared" si="0"/>
        <v>1</v>
      </c>
      <c r="E37" s="23"/>
      <c r="F37" s="79"/>
      <c r="G37" s="23"/>
      <c r="H37" s="23"/>
      <c r="I37" s="23"/>
      <c r="J37" s="21" t="s">
        <v>11</v>
      </c>
      <c r="K37" s="21" t="s">
        <v>32</v>
      </c>
      <c r="L37" s="21">
        <v>1</v>
      </c>
      <c r="M37" s="21"/>
      <c r="N37" s="21" t="s">
        <v>31</v>
      </c>
      <c r="O37" s="23"/>
      <c r="P37" s="23"/>
      <c r="Q37" s="23"/>
      <c r="R37" s="23"/>
      <c r="S37" s="23"/>
      <c r="T37" s="22"/>
    </row>
    <row r="38" spans="1:20" s="7" customFormat="1" ht="54" customHeight="1">
      <c r="A38" s="135" t="s">
        <v>212</v>
      </c>
      <c r="B38" s="136" t="s">
        <v>86</v>
      </c>
      <c r="C38" s="81">
        <v>135</v>
      </c>
      <c r="D38" s="81">
        <f t="shared" si="0"/>
        <v>1</v>
      </c>
      <c r="E38" s="23" t="s">
        <v>11</v>
      </c>
      <c r="F38" s="79" t="s">
        <v>284</v>
      </c>
      <c r="G38" s="23">
        <v>1</v>
      </c>
      <c r="H38" s="23" t="s">
        <v>30</v>
      </c>
      <c r="I38" s="23" t="s">
        <v>31</v>
      </c>
      <c r="J38" s="21"/>
      <c r="K38" s="21"/>
      <c r="L38" s="21"/>
      <c r="M38" s="21"/>
      <c r="N38" s="21"/>
      <c r="O38" s="23"/>
      <c r="P38" s="23"/>
      <c r="Q38" s="23"/>
      <c r="R38" s="23"/>
      <c r="S38" s="23"/>
      <c r="T38" s="22" t="s">
        <v>87</v>
      </c>
    </row>
    <row r="39" spans="1:20" s="7" customFormat="1" ht="39" customHeight="1">
      <c r="A39" s="135"/>
      <c r="B39" s="136"/>
      <c r="C39" s="81">
        <v>136</v>
      </c>
      <c r="D39" s="81">
        <f t="shared" si="0"/>
        <v>1</v>
      </c>
      <c r="E39" s="23" t="s">
        <v>11</v>
      </c>
      <c r="F39" s="21" t="s">
        <v>88</v>
      </c>
      <c r="G39" s="23">
        <v>1</v>
      </c>
      <c r="H39" s="23" t="s">
        <v>16</v>
      </c>
      <c r="I39" s="23" t="s">
        <v>43</v>
      </c>
      <c r="J39" s="21"/>
      <c r="K39" s="21"/>
      <c r="L39" s="21"/>
      <c r="M39" s="21"/>
      <c r="N39" s="21"/>
      <c r="O39" s="23"/>
      <c r="P39" s="23"/>
      <c r="Q39" s="23"/>
      <c r="R39" s="23"/>
      <c r="S39" s="23"/>
      <c r="T39" s="36" t="s">
        <v>89</v>
      </c>
    </row>
    <row r="40" spans="1:20" s="7" customFormat="1" ht="42" customHeight="1">
      <c r="A40" s="7" t="s">
        <v>212</v>
      </c>
      <c r="B40" s="20" t="s">
        <v>90</v>
      </c>
      <c r="C40" s="81">
        <v>137</v>
      </c>
      <c r="D40" s="81">
        <f t="shared" si="0"/>
        <v>3</v>
      </c>
      <c r="E40" s="23" t="s">
        <v>11</v>
      </c>
      <c r="F40" s="21" t="s">
        <v>82</v>
      </c>
      <c r="G40" s="23">
        <v>3</v>
      </c>
      <c r="H40" s="23"/>
      <c r="I40" s="23" t="s">
        <v>43</v>
      </c>
      <c r="J40" s="21"/>
      <c r="K40" s="21"/>
      <c r="L40" s="21"/>
      <c r="M40" s="21"/>
      <c r="N40" s="21"/>
      <c r="O40" s="23"/>
      <c r="P40" s="23"/>
      <c r="Q40" s="23"/>
      <c r="R40" s="23"/>
      <c r="S40" s="23"/>
      <c r="T40" s="36" t="s">
        <v>91</v>
      </c>
    </row>
    <row r="41" spans="1:20" s="7" customFormat="1" ht="42.75" customHeight="1">
      <c r="A41" s="7" t="s">
        <v>212</v>
      </c>
      <c r="B41" s="20" t="s">
        <v>92</v>
      </c>
      <c r="C41" s="81">
        <v>138</v>
      </c>
      <c r="D41" s="81">
        <f t="shared" si="0"/>
        <v>2</v>
      </c>
      <c r="E41" s="23" t="s">
        <v>11</v>
      </c>
      <c r="F41" s="41" t="s">
        <v>302</v>
      </c>
      <c r="G41" s="23">
        <v>2</v>
      </c>
      <c r="H41" s="23"/>
      <c r="I41" s="23" t="s">
        <v>31</v>
      </c>
      <c r="J41" s="21"/>
      <c r="K41" s="21"/>
      <c r="L41" s="21"/>
      <c r="M41" s="21"/>
      <c r="N41" s="21"/>
      <c r="O41" s="23"/>
      <c r="P41" s="23"/>
      <c r="Q41" s="23"/>
      <c r="R41" s="23"/>
      <c r="S41" s="23"/>
      <c r="T41" s="36" t="s">
        <v>503</v>
      </c>
    </row>
    <row r="42" spans="1:20" s="7" customFormat="1" ht="37.5" customHeight="1">
      <c r="A42" s="7" t="s">
        <v>212</v>
      </c>
      <c r="B42" s="20" t="s">
        <v>93</v>
      </c>
      <c r="C42" s="81">
        <v>139</v>
      </c>
      <c r="D42" s="81">
        <f t="shared" si="0"/>
        <v>1</v>
      </c>
      <c r="E42" s="23"/>
      <c r="F42" s="21"/>
      <c r="G42" s="23"/>
      <c r="H42" s="23"/>
      <c r="I42" s="23"/>
      <c r="J42" s="21" t="s">
        <v>11</v>
      </c>
      <c r="K42" s="21" t="s">
        <v>32</v>
      </c>
      <c r="L42" s="21">
        <v>1</v>
      </c>
      <c r="M42" s="21" t="s">
        <v>16</v>
      </c>
      <c r="N42" s="41" t="s">
        <v>303</v>
      </c>
      <c r="O42" s="23"/>
      <c r="P42" s="23"/>
      <c r="Q42" s="23"/>
      <c r="R42" s="23"/>
      <c r="S42" s="23"/>
      <c r="T42" s="22"/>
    </row>
    <row r="43" spans="1:20" s="7" customFormat="1" ht="42" customHeight="1">
      <c r="A43" s="7" t="s">
        <v>212</v>
      </c>
      <c r="B43" s="20" t="s">
        <v>94</v>
      </c>
      <c r="C43" s="81">
        <v>140</v>
      </c>
      <c r="D43" s="81">
        <f t="shared" si="0"/>
        <v>1</v>
      </c>
      <c r="E43" s="23" t="s">
        <v>11</v>
      </c>
      <c r="F43" s="41" t="s">
        <v>304</v>
      </c>
      <c r="G43" s="23">
        <v>1</v>
      </c>
      <c r="H43" s="23"/>
      <c r="I43" s="23" t="s">
        <v>31</v>
      </c>
      <c r="J43" s="21"/>
      <c r="K43" s="21"/>
      <c r="L43" s="21"/>
      <c r="M43" s="21"/>
      <c r="N43" s="21"/>
      <c r="O43" s="23"/>
      <c r="P43" s="23"/>
      <c r="Q43" s="23"/>
      <c r="R43" s="23"/>
      <c r="S43" s="23"/>
      <c r="T43" s="22" t="s">
        <v>95</v>
      </c>
    </row>
    <row r="44" spans="1:20" s="7" customFormat="1" ht="66" customHeight="1">
      <c r="A44" s="7" t="s">
        <v>212</v>
      </c>
      <c r="B44" s="20" t="s">
        <v>97</v>
      </c>
      <c r="C44" s="81">
        <v>141</v>
      </c>
      <c r="D44" s="81">
        <f t="shared" si="0"/>
        <v>1</v>
      </c>
      <c r="E44" s="23" t="s">
        <v>11</v>
      </c>
      <c r="F44" s="21" t="s">
        <v>96</v>
      </c>
      <c r="G44" s="23">
        <v>1</v>
      </c>
      <c r="H44" s="23"/>
      <c r="I44" s="23" t="s">
        <v>31</v>
      </c>
      <c r="J44" s="21"/>
      <c r="K44" s="21"/>
      <c r="L44" s="21"/>
      <c r="M44" s="21"/>
      <c r="N44" s="21"/>
      <c r="O44" s="23"/>
      <c r="P44" s="23"/>
      <c r="Q44" s="23"/>
      <c r="R44" s="23"/>
      <c r="S44" s="23"/>
      <c r="T44" s="36" t="s">
        <v>98</v>
      </c>
    </row>
    <row r="45" spans="1:20" s="7" customFormat="1" ht="52.5" customHeight="1">
      <c r="A45" s="7" t="s">
        <v>212</v>
      </c>
      <c r="B45" s="20" t="s">
        <v>99</v>
      </c>
      <c r="C45" s="81">
        <v>142</v>
      </c>
      <c r="D45" s="81">
        <f t="shared" si="0"/>
        <v>1</v>
      </c>
      <c r="E45" s="23"/>
      <c r="F45" s="21"/>
      <c r="G45" s="23"/>
      <c r="H45" s="23"/>
      <c r="I45" s="23"/>
      <c r="J45" s="21" t="s">
        <v>11</v>
      </c>
      <c r="K45" s="21" t="s">
        <v>32</v>
      </c>
      <c r="L45" s="21">
        <v>1</v>
      </c>
      <c r="M45" s="21"/>
      <c r="N45" s="21" t="s">
        <v>31</v>
      </c>
      <c r="O45" s="23"/>
      <c r="P45" s="23"/>
      <c r="Q45" s="23"/>
      <c r="R45" s="23"/>
      <c r="S45" s="23"/>
      <c r="T45" s="22"/>
    </row>
    <row r="46" spans="1:20" s="7" customFormat="1" ht="52.5" customHeight="1">
      <c r="A46" s="7" t="s">
        <v>212</v>
      </c>
      <c r="B46" s="40" t="s">
        <v>301</v>
      </c>
      <c r="C46" s="81">
        <v>143</v>
      </c>
      <c r="D46" s="81">
        <f t="shared" si="0"/>
        <v>1</v>
      </c>
      <c r="E46" s="23" t="s">
        <v>11</v>
      </c>
      <c r="F46" s="21" t="s">
        <v>100</v>
      </c>
      <c r="G46" s="23">
        <v>1</v>
      </c>
      <c r="H46" s="23"/>
      <c r="I46" s="23" t="s">
        <v>31</v>
      </c>
      <c r="J46" s="21"/>
      <c r="K46" s="21"/>
      <c r="L46" s="21"/>
      <c r="M46" s="21"/>
      <c r="N46" s="21"/>
      <c r="O46" s="23"/>
      <c r="P46" s="23"/>
      <c r="Q46" s="23"/>
      <c r="R46" s="23"/>
      <c r="S46" s="23"/>
      <c r="T46" s="22" t="s">
        <v>46</v>
      </c>
    </row>
    <row r="47" spans="1:20" s="7" customFormat="1" ht="45.75" customHeight="1">
      <c r="A47" s="7" t="s">
        <v>212</v>
      </c>
      <c r="B47" s="20" t="s">
        <v>101</v>
      </c>
      <c r="C47" s="81">
        <v>144</v>
      </c>
      <c r="D47" s="81">
        <f t="shared" si="0"/>
        <v>2</v>
      </c>
      <c r="E47" s="23" t="s">
        <v>11</v>
      </c>
      <c r="F47" s="21" t="s">
        <v>100</v>
      </c>
      <c r="G47" s="23">
        <v>1</v>
      </c>
      <c r="H47" s="23"/>
      <c r="I47" s="23" t="s">
        <v>31</v>
      </c>
      <c r="J47" s="21"/>
      <c r="K47" s="21"/>
      <c r="L47" s="21"/>
      <c r="M47" s="21"/>
      <c r="N47" s="21"/>
      <c r="O47" s="23" t="s">
        <v>11</v>
      </c>
      <c r="P47" s="23" t="s">
        <v>32</v>
      </c>
      <c r="Q47" s="23">
        <v>1</v>
      </c>
      <c r="R47" s="23"/>
      <c r="S47" s="23" t="s">
        <v>31</v>
      </c>
      <c r="T47" s="84"/>
    </row>
    <row r="48" spans="1:20" s="7" customFormat="1" ht="52.5" customHeight="1">
      <c r="A48" s="7" t="s">
        <v>212</v>
      </c>
      <c r="B48" s="20" t="s">
        <v>221</v>
      </c>
      <c r="C48" s="81">
        <v>145</v>
      </c>
      <c r="D48" s="81">
        <f t="shared" si="0"/>
        <v>1</v>
      </c>
      <c r="E48" s="23" t="s">
        <v>11</v>
      </c>
      <c r="F48" s="21" t="s">
        <v>100</v>
      </c>
      <c r="G48" s="23">
        <v>1</v>
      </c>
      <c r="H48" s="23" t="s">
        <v>16</v>
      </c>
      <c r="I48" s="23" t="s">
        <v>31</v>
      </c>
      <c r="J48" s="21"/>
      <c r="K48" s="21"/>
      <c r="L48" s="21"/>
      <c r="M48" s="21"/>
      <c r="N48" s="21"/>
      <c r="O48" s="23"/>
      <c r="P48" s="23"/>
      <c r="Q48" s="23"/>
      <c r="R48" s="23"/>
      <c r="S48" s="23"/>
      <c r="T48" s="36" t="s">
        <v>46</v>
      </c>
    </row>
    <row r="49" spans="1:20" s="7" customFormat="1" ht="52.5" customHeight="1">
      <c r="A49" s="7" t="s">
        <v>212</v>
      </c>
      <c r="B49" s="20" t="s">
        <v>102</v>
      </c>
      <c r="C49" s="81">
        <v>146</v>
      </c>
      <c r="D49" s="81">
        <f t="shared" si="0"/>
        <v>1</v>
      </c>
      <c r="E49" s="23" t="s">
        <v>11</v>
      </c>
      <c r="F49" s="21" t="s">
        <v>103</v>
      </c>
      <c r="G49" s="23">
        <v>1</v>
      </c>
      <c r="H49" s="23"/>
      <c r="I49" s="23" t="s">
        <v>31</v>
      </c>
      <c r="J49" s="21"/>
      <c r="K49" s="21"/>
      <c r="L49" s="21"/>
      <c r="M49" s="21"/>
      <c r="N49" s="21"/>
      <c r="O49" s="23"/>
      <c r="P49" s="23"/>
      <c r="Q49" s="23"/>
      <c r="R49" s="23"/>
      <c r="S49" s="23"/>
      <c r="T49" s="36" t="s">
        <v>104</v>
      </c>
    </row>
    <row r="50" spans="1:20" s="7" customFormat="1" ht="46.5" customHeight="1">
      <c r="A50" s="7" t="s">
        <v>212</v>
      </c>
      <c r="B50" s="20" t="s">
        <v>105</v>
      </c>
      <c r="C50" s="81">
        <v>147</v>
      </c>
      <c r="D50" s="81">
        <f t="shared" si="0"/>
        <v>2</v>
      </c>
      <c r="E50" s="23" t="s">
        <v>11</v>
      </c>
      <c r="F50" s="21" t="s">
        <v>106</v>
      </c>
      <c r="G50" s="23">
        <v>2</v>
      </c>
      <c r="H50" s="23"/>
      <c r="I50" s="23" t="s">
        <v>31</v>
      </c>
      <c r="J50" s="21"/>
      <c r="K50" s="21"/>
      <c r="L50" s="21"/>
      <c r="M50" s="21"/>
      <c r="N50" s="21"/>
      <c r="O50" s="23"/>
      <c r="P50" s="23"/>
      <c r="Q50" s="23"/>
      <c r="R50" s="23"/>
      <c r="S50" s="23"/>
      <c r="T50" s="36" t="s">
        <v>69</v>
      </c>
    </row>
    <row r="51" spans="1:20" s="7" customFormat="1" ht="52.5" customHeight="1">
      <c r="A51" s="7" t="s">
        <v>212</v>
      </c>
      <c r="B51" s="20" t="s">
        <v>108</v>
      </c>
      <c r="C51" s="81">
        <v>148</v>
      </c>
      <c r="D51" s="81">
        <f t="shared" si="0"/>
        <v>1</v>
      </c>
      <c r="E51" s="23" t="s">
        <v>11</v>
      </c>
      <c r="F51" s="21" t="s">
        <v>107</v>
      </c>
      <c r="G51" s="23">
        <v>1</v>
      </c>
      <c r="H51" s="23"/>
      <c r="I51" s="23" t="s">
        <v>31</v>
      </c>
      <c r="J51" s="21"/>
      <c r="K51" s="21"/>
      <c r="L51" s="21"/>
      <c r="M51" s="21"/>
      <c r="N51" s="21"/>
      <c r="O51" s="23"/>
      <c r="P51" s="23"/>
      <c r="Q51" s="23"/>
      <c r="R51" s="23"/>
      <c r="S51" s="23"/>
      <c r="T51" s="36" t="s">
        <v>109</v>
      </c>
    </row>
    <row r="52" spans="1:20" s="7" customFormat="1" ht="48.75" customHeight="1">
      <c r="A52" s="7" t="s">
        <v>212</v>
      </c>
      <c r="B52" s="20" t="s">
        <v>110</v>
      </c>
      <c r="C52" s="81">
        <v>149</v>
      </c>
      <c r="D52" s="81">
        <f t="shared" si="0"/>
        <v>2</v>
      </c>
      <c r="E52" s="23" t="s">
        <v>11</v>
      </c>
      <c r="F52" s="21" t="s">
        <v>107</v>
      </c>
      <c r="G52" s="23">
        <v>2</v>
      </c>
      <c r="H52" s="23"/>
      <c r="I52" s="23" t="s">
        <v>31</v>
      </c>
      <c r="J52" s="21"/>
      <c r="K52" s="21"/>
      <c r="L52" s="21"/>
      <c r="M52" s="21"/>
      <c r="N52" s="21"/>
      <c r="O52" s="23"/>
      <c r="P52" s="23"/>
      <c r="Q52" s="23"/>
      <c r="R52" s="23"/>
      <c r="S52" s="23"/>
      <c r="T52" s="36" t="s">
        <v>416</v>
      </c>
    </row>
    <row r="53" spans="1:20" s="7" customFormat="1" ht="43.5" customHeight="1">
      <c r="A53" s="7" t="s">
        <v>212</v>
      </c>
      <c r="B53" s="20" t="s">
        <v>111</v>
      </c>
      <c r="C53" s="81">
        <v>150</v>
      </c>
      <c r="D53" s="81">
        <f t="shared" si="0"/>
        <v>1</v>
      </c>
      <c r="E53" s="23" t="s">
        <v>305</v>
      </c>
      <c r="F53" s="21" t="s">
        <v>112</v>
      </c>
      <c r="G53" s="23">
        <v>1</v>
      </c>
      <c r="H53" s="23" t="s">
        <v>16</v>
      </c>
      <c r="I53" s="23" t="s">
        <v>306</v>
      </c>
      <c r="J53" s="21"/>
      <c r="K53" s="21"/>
      <c r="L53" s="21"/>
      <c r="M53" s="21"/>
      <c r="N53" s="21"/>
      <c r="O53" s="23"/>
      <c r="P53" s="23"/>
      <c r="Q53" s="23"/>
      <c r="R53" s="23"/>
      <c r="S53" s="23"/>
      <c r="T53" s="36" t="s">
        <v>89</v>
      </c>
    </row>
    <row r="54" spans="1:20" s="7" customFormat="1" ht="69.75" customHeight="1">
      <c r="A54" s="7" t="s">
        <v>212</v>
      </c>
      <c r="B54" s="20" t="s">
        <v>113</v>
      </c>
      <c r="C54" s="81">
        <v>151</v>
      </c>
      <c r="D54" s="81">
        <f t="shared" si="0"/>
        <v>4</v>
      </c>
      <c r="E54" s="23" t="s">
        <v>11</v>
      </c>
      <c r="F54" s="42" t="s">
        <v>308</v>
      </c>
      <c r="G54" s="23">
        <v>3</v>
      </c>
      <c r="H54" s="23"/>
      <c r="I54" s="23" t="s">
        <v>31</v>
      </c>
      <c r="J54" s="21" t="s">
        <v>11</v>
      </c>
      <c r="K54" s="21" t="s">
        <v>32</v>
      </c>
      <c r="L54" s="21">
        <v>1</v>
      </c>
      <c r="M54" s="21"/>
      <c r="N54" s="21" t="s">
        <v>31</v>
      </c>
      <c r="O54" s="23"/>
      <c r="P54" s="23"/>
      <c r="Q54" s="23"/>
      <c r="R54" s="23"/>
      <c r="S54" s="23"/>
      <c r="T54" s="36" t="s">
        <v>504</v>
      </c>
    </row>
    <row r="55" spans="1:20" s="7" customFormat="1" ht="97.5" customHeight="1">
      <c r="A55" s="7" t="s">
        <v>212</v>
      </c>
      <c r="B55" s="20" t="s">
        <v>114</v>
      </c>
      <c r="C55" s="81">
        <v>152</v>
      </c>
      <c r="D55" s="81">
        <f t="shared" si="0"/>
        <v>3</v>
      </c>
      <c r="E55" s="23" t="s">
        <v>11</v>
      </c>
      <c r="F55" s="21" t="s">
        <v>115</v>
      </c>
      <c r="G55" s="23">
        <v>2</v>
      </c>
      <c r="H55" s="23"/>
      <c r="I55" s="23" t="s">
        <v>31</v>
      </c>
      <c r="J55" s="21" t="s">
        <v>11</v>
      </c>
      <c r="K55" s="21" t="s">
        <v>32</v>
      </c>
      <c r="L55" s="21">
        <v>1</v>
      </c>
      <c r="M55" s="21"/>
      <c r="N55" s="21" t="s">
        <v>31</v>
      </c>
      <c r="O55" s="23"/>
      <c r="P55" s="23"/>
      <c r="Q55" s="23"/>
      <c r="R55" s="23"/>
      <c r="S55" s="23"/>
      <c r="T55" s="36" t="s">
        <v>116</v>
      </c>
    </row>
    <row r="56" spans="1:20" s="7" customFormat="1" ht="36" customHeight="1">
      <c r="A56" s="7" t="s">
        <v>212</v>
      </c>
      <c r="B56" s="20" t="s">
        <v>117</v>
      </c>
      <c r="C56" s="81">
        <v>153</v>
      </c>
      <c r="D56" s="81">
        <f t="shared" si="0"/>
        <v>1</v>
      </c>
      <c r="E56" s="23"/>
      <c r="F56" s="21"/>
      <c r="G56" s="23"/>
      <c r="H56" s="23"/>
      <c r="I56" s="23"/>
      <c r="J56" s="21" t="s">
        <v>11</v>
      </c>
      <c r="K56" s="21" t="s">
        <v>32</v>
      </c>
      <c r="L56" s="21">
        <v>1</v>
      </c>
      <c r="M56" s="21" t="s">
        <v>30</v>
      </c>
      <c r="N56" s="21" t="s">
        <v>31</v>
      </c>
      <c r="O56" s="23"/>
      <c r="P56" s="23"/>
      <c r="Q56" s="23"/>
      <c r="R56" s="23"/>
      <c r="S56" s="23"/>
      <c r="T56" s="22"/>
    </row>
    <row r="57" spans="1:20" s="7" customFormat="1" ht="52.5" customHeight="1">
      <c r="A57" s="7" t="s">
        <v>212</v>
      </c>
      <c r="B57" s="20" t="s">
        <v>118</v>
      </c>
      <c r="C57" s="81">
        <v>154</v>
      </c>
      <c r="D57" s="81">
        <f t="shared" si="0"/>
        <v>1</v>
      </c>
      <c r="E57" s="23" t="s">
        <v>11</v>
      </c>
      <c r="F57" s="21" t="s">
        <v>63</v>
      </c>
      <c r="G57" s="23">
        <v>1</v>
      </c>
      <c r="H57" s="23" t="s">
        <v>16</v>
      </c>
      <c r="I57" s="23" t="s">
        <v>31</v>
      </c>
      <c r="J57" s="21"/>
      <c r="K57" s="21"/>
      <c r="L57" s="21"/>
      <c r="M57" s="21"/>
      <c r="N57" s="21"/>
      <c r="O57" s="23"/>
      <c r="P57" s="23"/>
      <c r="Q57" s="23"/>
      <c r="R57" s="23"/>
      <c r="S57" s="23"/>
      <c r="T57" s="36" t="s">
        <v>307</v>
      </c>
    </row>
    <row r="58" spans="1:20" s="7" customFormat="1" ht="81.75" customHeight="1">
      <c r="A58" s="7" t="s">
        <v>212</v>
      </c>
      <c r="B58" s="20" t="s">
        <v>222</v>
      </c>
      <c r="C58" s="81">
        <v>155</v>
      </c>
      <c r="D58" s="81">
        <f t="shared" si="0"/>
        <v>3</v>
      </c>
      <c r="E58" s="23" t="s">
        <v>11</v>
      </c>
      <c r="F58" s="79" t="s">
        <v>490</v>
      </c>
      <c r="G58" s="23">
        <v>1</v>
      </c>
      <c r="H58" s="23" t="s">
        <v>16</v>
      </c>
      <c r="I58" s="23" t="s">
        <v>31</v>
      </c>
      <c r="J58" s="21"/>
      <c r="K58" s="21"/>
      <c r="L58" s="21"/>
      <c r="M58" s="21"/>
      <c r="N58" s="21"/>
      <c r="O58" s="23" t="s">
        <v>11</v>
      </c>
      <c r="P58" s="23" t="s">
        <v>226</v>
      </c>
      <c r="Q58" s="23">
        <v>2</v>
      </c>
      <c r="R58" s="23" t="s">
        <v>140</v>
      </c>
      <c r="S58" s="97" t="s">
        <v>493</v>
      </c>
      <c r="T58" s="36" t="s">
        <v>227</v>
      </c>
    </row>
    <row r="59" spans="1:20" s="7" customFormat="1" ht="48.75" customHeight="1">
      <c r="A59" s="7" t="s">
        <v>212</v>
      </c>
      <c r="B59" s="20" t="s">
        <v>119</v>
      </c>
      <c r="C59" s="81">
        <v>156</v>
      </c>
      <c r="D59" s="81">
        <f t="shared" si="0"/>
        <v>1</v>
      </c>
      <c r="E59" s="23" t="s">
        <v>11</v>
      </c>
      <c r="F59" s="21" t="s">
        <v>23</v>
      </c>
      <c r="G59" s="23">
        <v>1</v>
      </c>
      <c r="H59" s="23" t="s">
        <v>16</v>
      </c>
      <c r="I59" s="23" t="s">
        <v>21</v>
      </c>
      <c r="J59" s="21"/>
      <c r="K59" s="21"/>
      <c r="L59" s="21"/>
      <c r="M59" s="21"/>
      <c r="N59" s="21"/>
      <c r="O59" s="23"/>
      <c r="P59" s="23"/>
      <c r="Q59" s="23"/>
      <c r="R59" s="23"/>
      <c r="S59" s="23"/>
      <c r="T59" s="36" t="s">
        <v>120</v>
      </c>
    </row>
    <row r="60" spans="1:20" s="7" customFormat="1" ht="39.75" customHeight="1">
      <c r="A60" s="7" t="s">
        <v>212</v>
      </c>
      <c r="B60" s="20" t="s">
        <v>18</v>
      </c>
      <c r="C60" s="81">
        <v>157</v>
      </c>
      <c r="D60" s="81">
        <f t="shared" si="0"/>
        <v>1</v>
      </c>
      <c r="E60" s="23"/>
      <c r="F60" s="21"/>
      <c r="G60" s="23"/>
      <c r="H60" s="23"/>
      <c r="I60" s="23"/>
      <c r="J60" s="21"/>
      <c r="K60" s="21"/>
      <c r="L60" s="21"/>
      <c r="M60" s="21"/>
      <c r="N60" s="21"/>
      <c r="O60" s="23" t="s">
        <v>11</v>
      </c>
      <c r="P60" s="23" t="s">
        <v>32</v>
      </c>
      <c r="Q60" s="23">
        <v>1</v>
      </c>
      <c r="R60" s="23" t="s">
        <v>16</v>
      </c>
      <c r="S60" s="23" t="s">
        <v>20</v>
      </c>
      <c r="T60" s="36" t="s">
        <v>121</v>
      </c>
    </row>
    <row r="61" spans="1:20" s="7" customFormat="1" ht="48.75" customHeight="1">
      <c r="A61" s="7" t="s">
        <v>212</v>
      </c>
      <c r="B61" s="20" t="s">
        <v>122</v>
      </c>
      <c r="C61" s="81">
        <v>158</v>
      </c>
      <c r="D61" s="81">
        <f t="shared" si="0"/>
        <v>1</v>
      </c>
      <c r="E61" s="23" t="s">
        <v>11</v>
      </c>
      <c r="F61" s="21" t="s">
        <v>15</v>
      </c>
      <c r="G61" s="23">
        <v>1</v>
      </c>
      <c r="H61" s="23" t="s">
        <v>16</v>
      </c>
      <c r="I61" s="23" t="s">
        <v>20</v>
      </c>
      <c r="J61" s="21"/>
      <c r="K61" s="21"/>
      <c r="L61" s="21"/>
      <c r="M61" s="21"/>
      <c r="N61" s="21"/>
      <c r="O61" s="23"/>
      <c r="P61" s="23"/>
      <c r="Q61" s="23"/>
      <c r="R61" s="23"/>
      <c r="S61" s="23"/>
      <c r="T61" s="36" t="s">
        <v>491</v>
      </c>
    </row>
    <row r="62" spans="1:20" s="7" customFormat="1" ht="54" customHeight="1">
      <c r="A62" s="7" t="s">
        <v>212</v>
      </c>
      <c r="B62" s="20" t="s">
        <v>223</v>
      </c>
      <c r="C62" s="81">
        <v>159</v>
      </c>
      <c r="D62" s="81">
        <f t="shared" si="0"/>
        <v>1</v>
      </c>
      <c r="E62" s="23"/>
      <c r="F62" s="21"/>
      <c r="G62" s="23"/>
      <c r="H62" s="23"/>
      <c r="I62" s="23"/>
      <c r="J62" s="21"/>
      <c r="K62" s="21"/>
      <c r="L62" s="21"/>
      <c r="M62" s="21"/>
      <c r="N62" s="21"/>
      <c r="O62" s="23" t="s">
        <v>11</v>
      </c>
      <c r="P62" s="113" t="s">
        <v>522</v>
      </c>
      <c r="Q62" s="23">
        <v>1</v>
      </c>
      <c r="R62" s="23" t="s">
        <v>16</v>
      </c>
      <c r="S62" s="23" t="s">
        <v>20</v>
      </c>
      <c r="T62" s="84" t="s">
        <v>384</v>
      </c>
    </row>
    <row r="63" spans="1:20" s="7" customFormat="1" ht="85.5" customHeight="1">
      <c r="A63" s="7" t="s">
        <v>212</v>
      </c>
      <c r="B63" s="20" t="s">
        <v>224</v>
      </c>
      <c r="C63" s="81">
        <v>160</v>
      </c>
      <c r="D63" s="81">
        <f t="shared" si="0"/>
        <v>1</v>
      </c>
      <c r="E63" s="23" t="s">
        <v>229</v>
      </c>
      <c r="F63" s="59" t="s">
        <v>388</v>
      </c>
      <c r="G63" s="23">
        <v>1</v>
      </c>
      <c r="H63" s="23"/>
      <c r="I63" s="23" t="s">
        <v>228</v>
      </c>
      <c r="J63" s="21"/>
      <c r="K63" s="21"/>
      <c r="L63" s="21"/>
      <c r="M63" s="21"/>
      <c r="N63" s="21"/>
      <c r="O63" s="23"/>
      <c r="P63" s="23"/>
      <c r="Q63" s="23"/>
      <c r="R63" s="23"/>
      <c r="S63" s="23"/>
      <c r="T63" s="36" t="s">
        <v>293</v>
      </c>
    </row>
    <row r="64" spans="1:20" s="7" customFormat="1" ht="52.5" customHeight="1">
      <c r="A64" s="7" t="s">
        <v>212</v>
      </c>
      <c r="B64" s="20" t="s">
        <v>123</v>
      </c>
      <c r="C64" s="81">
        <v>161</v>
      </c>
      <c r="D64" s="81">
        <f t="shared" si="0"/>
        <v>1</v>
      </c>
      <c r="E64" s="23"/>
      <c r="F64" s="21"/>
      <c r="G64" s="23"/>
      <c r="H64" s="23"/>
      <c r="I64" s="23"/>
      <c r="J64" s="21"/>
      <c r="K64" s="21"/>
      <c r="L64" s="21"/>
      <c r="M64" s="21"/>
      <c r="N64" s="21"/>
      <c r="O64" s="23" t="s">
        <v>11</v>
      </c>
      <c r="P64" s="23" t="s">
        <v>124</v>
      </c>
      <c r="Q64" s="23">
        <v>1</v>
      </c>
      <c r="R64" s="23" t="s">
        <v>16</v>
      </c>
      <c r="S64" s="23" t="s">
        <v>20</v>
      </c>
      <c r="T64" s="22"/>
    </row>
    <row r="65" spans="1:20" s="7" customFormat="1" ht="32.25" customHeight="1">
      <c r="A65" s="137" t="s">
        <v>505</v>
      </c>
      <c r="B65" s="138"/>
      <c r="C65" s="138"/>
      <c r="D65" s="138"/>
      <c r="E65" s="138"/>
      <c r="F65" s="138"/>
      <c r="G65" s="138"/>
      <c r="H65" s="138"/>
      <c r="I65" s="138"/>
      <c r="J65" s="138"/>
      <c r="K65" s="138"/>
      <c r="L65" s="138"/>
      <c r="M65" s="138"/>
      <c r="N65" s="138"/>
      <c r="O65" s="138"/>
      <c r="P65" s="138"/>
      <c r="Q65" s="138"/>
      <c r="R65" s="138"/>
      <c r="S65" s="138"/>
      <c r="T65" s="138"/>
    </row>
    <row r="66" spans="1:20" s="11" customFormat="1" ht="32.25" customHeight="1">
      <c r="A66" s="70" t="s">
        <v>218</v>
      </c>
      <c r="B66" s="70" t="s">
        <v>396</v>
      </c>
      <c r="C66" s="70"/>
      <c r="D66" s="63">
        <f>SUM(D67:D119)</f>
        <v>83</v>
      </c>
      <c r="E66" s="70"/>
      <c r="F66" s="70"/>
      <c r="G66" s="63">
        <f>SUM(G67:G119)</f>
        <v>49</v>
      </c>
      <c r="H66" s="70"/>
      <c r="I66" s="70"/>
      <c r="J66" s="70"/>
      <c r="K66" s="70"/>
      <c r="L66" s="63">
        <f>SUM(L67:L119)</f>
        <v>11</v>
      </c>
      <c r="M66" s="70"/>
      <c r="N66" s="70"/>
      <c r="O66" s="70"/>
      <c r="P66" s="70"/>
      <c r="Q66" s="63">
        <f>SUM(Q67:Q119)</f>
        <v>23</v>
      </c>
      <c r="R66" s="70"/>
      <c r="S66" s="70"/>
      <c r="T66" s="70"/>
    </row>
    <row r="67" spans="1:20" s="7" customFormat="1" ht="39.75" customHeight="1">
      <c r="A67" s="66" t="s">
        <v>218</v>
      </c>
      <c r="B67" s="67" t="s">
        <v>230</v>
      </c>
      <c r="C67" s="94">
        <v>201</v>
      </c>
      <c r="D67" s="68">
        <f>G67+L67+Q67</f>
        <v>1</v>
      </c>
      <c r="E67" s="76"/>
      <c r="F67" s="76"/>
      <c r="G67" s="75"/>
      <c r="H67" s="75"/>
      <c r="I67" s="76"/>
      <c r="J67" s="76"/>
      <c r="K67" s="75"/>
      <c r="L67" s="75"/>
      <c r="M67" s="75"/>
      <c r="N67" s="76"/>
      <c r="O67" s="76" t="s">
        <v>11</v>
      </c>
      <c r="P67" s="76" t="s">
        <v>226</v>
      </c>
      <c r="Q67" s="75">
        <v>1</v>
      </c>
      <c r="R67" s="75" t="s">
        <v>16</v>
      </c>
      <c r="S67" s="61" t="s">
        <v>31</v>
      </c>
      <c r="T67" s="77"/>
    </row>
    <row r="68" spans="1:20" s="7" customFormat="1" ht="39.75" customHeight="1">
      <c r="A68" s="66" t="s">
        <v>218</v>
      </c>
      <c r="B68" s="67" t="s">
        <v>231</v>
      </c>
      <c r="C68" s="106">
        <v>202</v>
      </c>
      <c r="D68" s="104">
        <f>G68+L68+Q68</f>
        <v>3</v>
      </c>
      <c r="E68" s="76" t="s">
        <v>11</v>
      </c>
      <c r="F68" s="76" t="s">
        <v>145</v>
      </c>
      <c r="G68" s="75">
        <v>2</v>
      </c>
      <c r="H68" s="75" t="s">
        <v>16</v>
      </c>
      <c r="I68" s="76" t="s">
        <v>31</v>
      </c>
      <c r="J68" s="76" t="s">
        <v>11</v>
      </c>
      <c r="K68" s="75" t="s">
        <v>32</v>
      </c>
      <c r="L68" s="75">
        <v>1</v>
      </c>
      <c r="M68" s="75" t="s">
        <v>16</v>
      </c>
      <c r="N68" s="76" t="s">
        <v>31</v>
      </c>
      <c r="O68" s="76"/>
      <c r="P68" s="76"/>
      <c r="Q68" s="75"/>
      <c r="R68" s="75"/>
      <c r="S68" s="61"/>
      <c r="T68" s="77"/>
    </row>
    <row r="69" spans="1:20" s="7" customFormat="1" ht="45" customHeight="1">
      <c r="A69" s="66" t="s">
        <v>218</v>
      </c>
      <c r="B69" s="67" t="s">
        <v>232</v>
      </c>
      <c r="C69" s="106">
        <v>203</v>
      </c>
      <c r="D69" s="104">
        <f aca="true" t="shared" si="1" ref="D69:D89">G69+L69+Q69</f>
        <v>2</v>
      </c>
      <c r="E69" s="76"/>
      <c r="F69" s="76"/>
      <c r="G69" s="75"/>
      <c r="H69" s="75"/>
      <c r="I69" s="76"/>
      <c r="J69" s="76"/>
      <c r="K69" s="75"/>
      <c r="L69" s="75"/>
      <c r="M69" s="75"/>
      <c r="N69" s="76"/>
      <c r="O69" s="76" t="s">
        <v>11</v>
      </c>
      <c r="P69" s="76" t="s">
        <v>417</v>
      </c>
      <c r="Q69" s="75">
        <v>2</v>
      </c>
      <c r="R69" s="75" t="s">
        <v>16</v>
      </c>
      <c r="S69" s="61" t="s">
        <v>43</v>
      </c>
      <c r="T69" s="77"/>
    </row>
    <row r="70" spans="1:20" s="7" customFormat="1" ht="49.5" customHeight="1">
      <c r="A70" s="66" t="s">
        <v>218</v>
      </c>
      <c r="B70" s="67" t="s">
        <v>233</v>
      </c>
      <c r="C70" s="106">
        <v>204</v>
      </c>
      <c r="D70" s="104">
        <f t="shared" si="1"/>
        <v>2</v>
      </c>
      <c r="E70" s="76" t="s">
        <v>11</v>
      </c>
      <c r="F70" s="76" t="s">
        <v>145</v>
      </c>
      <c r="G70" s="75">
        <v>2</v>
      </c>
      <c r="H70" s="75"/>
      <c r="I70" s="76" t="s">
        <v>31</v>
      </c>
      <c r="J70" s="76"/>
      <c r="K70" s="75"/>
      <c r="L70" s="75"/>
      <c r="M70" s="75"/>
      <c r="N70" s="76"/>
      <c r="O70" s="76"/>
      <c r="P70" s="76"/>
      <c r="Q70" s="75"/>
      <c r="R70" s="75"/>
      <c r="S70" s="61"/>
      <c r="T70" s="77"/>
    </row>
    <row r="71" spans="1:20" s="7" customFormat="1" ht="41.25" customHeight="1">
      <c r="A71" s="66" t="s">
        <v>218</v>
      </c>
      <c r="B71" s="67" t="s">
        <v>234</v>
      </c>
      <c r="C71" s="106">
        <v>205</v>
      </c>
      <c r="D71" s="104">
        <f t="shared" si="1"/>
        <v>1</v>
      </c>
      <c r="E71" s="76"/>
      <c r="F71" s="76"/>
      <c r="G71" s="75"/>
      <c r="H71" s="75"/>
      <c r="I71" s="76"/>
      <c r="J71" s="76"/>
      <c r="K71" s="75"/>
      <c r="L71" s="75"/>
      <c r="M71" s="75"/>
      <c r="N71" s="76"/>
      <c r="O71" s="76" t="s">
        <v>11</v>
      </c>
      <c r="P71" s="76" t="s">
        <v>32</v>
      </c>
      <c r="Q71" s="75">
        <v>1</v>
      </c>
      <c r="R71" s="75"/>
      <c r="S71" s="61" t="s">
        <v>31</v>
      </c>
      <c r="T71" s="77" t="s">
        <v>532</v>
      </c>
    </row>
    <row r="72" spans="1:20" s="7" customFormat="1" ht="42" customHeight="1">
      <c r="A72" s="66" t="s">
        <v>218</v>
      </c>
      <c r="B72" s="67" t="s">
        <v>235</v>
      </c>
      <c r="C72" s="106">
        <v>206</v>
      </c>
      <c r="D72" s="104">
        <f t="shared" si="1"/>
        <v>1</v>
      </c>
      <c r="E72" s="67"/>
      <c r="F72" s="67"/>
      <c r="G72" s="69"/>
      <c r="H72" s="69"/>
      <c r="I72" s="67"/>
      <c r="J72" s="67"/>
      <c r="K72" s="69"/>
      <c r="L72" s="69"/>
      <c r="M72" s="69"/>
      <c r="N72" s="67"/>
      <c r="O72" s="67" t="s">
        <v>11</v>
      </c>
      <c r="P72" s="67" t="s">
        <v>32</v>
      </c>
      <c r="Q72" s="69">
        <v>1</v>
      </c>
      <c r="R72" s="69"/>
      <c r="S72" s="65" t="s">
        <v>17</v>
      </c>
      <c r="T72" s="66"/>
    </row>
    <row r="73" spans="1:20" s="7" customFormat="1" ht="32.25" customHeight="1">
      <c r="A73" s="66" t="s">
        <v>218</v>
      </c>
      <c r="B73" s="67" t="s">
        <v>236</v>
      </c>
      <c r="C73" s="106">
        <v>207</v>
      </c>
      <c r="D73" s="104">
        <f t="shared" si="1"/>
        <v>1</v>
      </c>
      <c r="E73" s="67" t="s">
        <v>11</v>
      </c>
      <c r="F73" s="67" t="s">
        <v>237</v>
      </c>
      <c r="G73" s="69">
        <v>1</v>
      </c>
      <c r="H73" s="69" t="s">
        <v>16</v>
      </c>
      <c r="I73" s="67" t="s">
        <v>31</v>
      </c>
      <c r="J73" s="67"/>
      <c r="K73" s="69"/>
      <c r="L73" s="69"/>
      <c r="M73" s="69"/>
      <c r="N73" s="67"/>
      <c r="O73" s="67"/>
      <c r="P73" s="67"/>
      <c r="Q73" s="69"/>
      <c r="R73" s="69"/>
      <c r="S73" s="65"/>
      <c r="T73" s="66"/>
    </row>
    <row r="74" spans="1:20" s="7" customFormat="1" ht="38.25" customHeight="1">
      <c r="A74" s="66" t="s">
        <v>218</v>
      </c>
      <c r="B74" s="67" t="s">
        <v>238</v>
      </c>
      <c r="C74" s="106">
        <v>208</v>
      </c>
      <c r="D74" s="104">
        <f t="shared" si="1"/>
        <v>1</v>
      </c>
      <c r="E74" s="76" t="s">
        <v>11</v>
      </c>
      <c r="F74" s="76" t="s">
        <v>239</v>
      </c>
      <c r="G74" s="75">
        <v>1</v>
      </c>
      <c r="H74" s="75"/>
      <c r="I74" s="76" t="s">
        <v>31</v>
      </c>
      <c r="J74" s="76"/>
      <c r="K74" s="75"/>
      <c r="L74" s="75"/>
      <c r="M74" s="75"/>
      <c r="N74" s="76"/>
      <c r="O74" s="76"/>
      <c r="P74" s="76"/>
      <c r="Q74" s="75"/>
      <c r="R74" s="75"/>
      <c r="S74" s="61"/>
      <c r="T74" s="72" t="s">
        <v>400</v>
      </c>
    </row>
    <row r="75" spans="1:20" s="7" customFormat="1" ht="32.25" customHeight="1">
      <c r="A75" s="66" t="s">
        <v>218</v>
      </c>
      <c r="B75" s="67" t="s">
        <v>240</v>
      </c>
      <c r="C75" s="106">
        <v>209</v>
      </c>
      <c r="D75" s="104">
        <f t="shared" si="1"/>
        <v>1</v>
      </c>
      <c r="E75" s="76"/>
      <c r="F75" s="76"/>
      <c r="G75" s="75"/>
      <c r="H75" s="75"/>
      <c r="I75" s="76"/>
      <c r="J75" s="76" t="s">
        <v>22</v>
      </c>
      <c r="K75" s="75" t="s">
        <v>32</v>
      </c>
      <c r="L75" s="75">
        <v>1</v>
      </c>
      <c r="M75" s="75"/>
      <c r="N75" s="76" t="s">
        <v>31</v>
      </c>
      <c r="O75" s="76"/>
      <c r="P75" s="76"/>
      <c r="Q75" s="75"/>
      <c r="R75" s="75"/>
      <c r="S75" s="61"/>
      <c r="T75" s="77"/>
    </row>
    <row r="76" spans="1:20" s="7" customFormat="1" ht="32.25" customHeight="1">
      <c r="A76" s="66" t="s">
        <v>218</v>
      </c>
      <c r="B76" s="67" t="s">
        <v>241</v>
      </c>
      <c r="C76" s="106">
        <v>210</v>
      </c>
      <c r="D76" s="104">
        <f t="shared" si="1"/>
        <v>1</v>
      </c>
      <c r="E76" s="76" t="s">
        <v>11</v>
      </c>
      <c r="F76" s="76" t="s">
        <v>242</v>
      </c>
      <c r="G76" s="75">
        <v>1</v>
      </c>
      <c r="H76" s="98" t="s">
        <v>476</v>
      </c>
      <c r="I76" s="76" t="s">
        <v>31</v>
      </c>
      <c r="J76" s="76"/>
      <c r="K76" s="75"/>
      <c r="L76" s="75"/>
      <c r="M76" s="75"/>
      <c r="N76" s="76"/>
      <c r="O76" s="76"/>
      <c r="P76" s="76"/>
      <c r="Q76" s="75"/>
      <c r="R76" s="75"/>
      <c r="S76" s="61"/>
      <c r="T76" s="72"/>
    </row>
    <row r="77" spans="1:20" s="7" customFormat="1" ht="46.5" customHeight="1">
      <c r="A77" s="66" t="s">
        <v>218</v>
      </c>
      <c r="B77" s="67" t="s">
        <v>243</v>
      </c>
      <c r="C77" s="106">
        <v>211</v>
      </c>
      <c r="D77" s="104">
        <f t="shared" si="1"/>
        <v>1</v>
      </c>
      <c r="E77" s="76" t="s">
        <v>11</v>
      </c>
      <c r="F77" s="76" t="s">
        <v>242</v>
      </c>
      <c r="G77" s="75">
        <v>1</v>
      </c>
      <c r="H77" s="75" t="s">
        <v>16</v>
      </c>
      <c r="I77" s="76" t="s">
        <v>31</v>
      </c>
      <c r="J77" s="76"/>
      <c r="K77" s="75"/>
      <c r="L77" s="75"/>
      <c r="M77" s="75"/>
      <c r="N77" s="76"/>
      <c r="O77" s="76"/>
      <c r="P77" s="76"/>
      <c r="Q77" s="75"/>
      <c r="R77" s="75"/>
      <c r="S77" s="61"/>
      <c r="T77" s="72" t="s">
        <v>506</v>
      </c>
    </row>
    <row r="78" spans="1:20" s="7" customFormat="1" ht="32.25" customHeight="1">
      <c r="A78" s="66" t="s">
        <v>218</v>
      </c>
      <c r="B78" s="67" t="s">
        <v>244</v>
      </c>
      <c r="C78" s="106">
        <v>212</v>
      </c>
      <c r="D78" s="104">
        <f t="shared" si="1"/>
        <v>1</v>
      </c>
      <c r="E78" s="76" t="s">
        <v>11</v>
      </c>
      <c r="F78" s="76" t="s">
        <v>242</v>
      </c>
      <c r="G78" s="75">
        <v>1</v>
      </c>
      <c r="H78" s="75" t="s">
        <v>16</v>
      </c>
      <c r="I78" s="76" t="s">
        <v>31</v>
      </c>
      <c r="J78" s="76"/>
      <c r="K78" s="75"/>
      <c r="L78" s="75"/>
      <c r="M78" s="75"/>
      <c r="N78" s="76"/>
      <c r="O78" s="76"/>
      <c r="P78" s="76"/>
      <c r="Q78" s="75"/>
      <c r="R78" s="75"/>
      <c r="S78" s="61"/>
      <c r="T78" s="72"/>
    </row>
    <row r="79" spans="1:20" s="7" customFormat="1" ht="32.25" customHeight="1">
      <c r="A79" s="66" t="s">
        <v>218</v>
      </c>
      <c r="B79" s="67" t="s">
        <v>245</v>
      </c>
      <c r="C79" s="106">
        <v>213</v>
      </c>
      <c r="D79" s="104">
        <f t="shared" si="1"/>
        <v>1</v>
      </c>
      <c r="E79" s="76" t="s">
        <v>11</v>
      </c>
      <c r="F79" s="76" t="s">
        <v>170</v>
      </c>
      <c r="G79" s="75">
        <v>1</v>
      </c>
      <c r="H79" s="75"/>
      <c r="I79" s="76" t="s">
        <v>31</v>
      </c>
      <c r="J79" s="76"/>
      <c r="K79" s="75"/>
      <c r="L79" s="75"/>
      <c r="M79" s="75"/>
      <c r="N79" s="76"/>
      <c r="O79" s="76"/>
      <c r="P79" s="76"/>
      <c r="Q79" s="75"/>
      <c r="R79" s="75"/>
      <c r="S79" s="61"/>
      <c r="T79" s="77"/>
    </row>
    <row r="80" spans="1:20" s="7" customFormat="1" ht="56.25" customHeight="1">
      <c r="A80" s="66" t="s">
        <v>218</v>
      </c>
      <c r="B80" s="72" t="s">
        <v>285</v>
      </c>
      <c r="C80" s="106">
        <v>214</v>
      </c>
      <c r="D80" s="104">
        <f t="shared" si="1"/>
        <v>1</v>
      </c>
      <c r="E80" s="72" t="s">
        <v>11</v>
      </c>
      <c r="F80" s="72" t="s">
        <v>179</v>
      </c>
      <c r="G80" s="73">
        <v>1</v>
      </c>
      <c r="H80" s="73" t="s">
        <v>16</v>
      </c>
      <c r="I80" s="90" t="s">
        <v>31</v>
      </c>
      <c r="J80" s="72"/>
      <c r="K80" s="73"/>
      <c r="L80" s="73"/>
      <c r="M80" s="73"/>
      <c r="N80" s="73"/>
      <c r="O80" s="73"/>
      <c r="P80" s="72"/>
      <c r="Q80" s="73"/>
      <c r="R80" s="73"/>
      <c r="S80" s="73"/>
      <c r="T80" s="72" t="s">
        <v>418</v>
      </c>
    </row>
    <row r="81" spans="1:20" s="7" customFormat="1" ht="32.25" customHeight="1">
      <c r="A81" s="66" t="s">
        <v>218</v>
      </c>
      <c r="B81" s="67" t="s">
        <v>246</v>
      </c>
      <c r="C81" s="106">
        <v>215</v>
      </c>
      <c r="D81" s="104">
        <f t="shared" si="1"/>
        <v>1</v>
      </c>
      <c r="E81" s="76" t="s">
        <v>11</v>
      </c>
      <c r="F81" s="76" t="s">
        <v>181</v>
      </c>
      <c r="G81" s="75">
        <v>1</v>
      </c>
      <c r="H81" s="75" t="s">
        <v>16</v>
      </c>
      <c r="I81" s="76" t="s">
        <v>31</v>
      </c>
      <c r="J81" s="76"/>
      <c r="K81" s="75"/>
      <c r="L81" s="75"/>
      <c r="M81" s="75"/>
      <c r="N81" s="76"/>
      <c r="O81" s="76"/>
      <c r="P81" s="76"/>
      <c r="Q81" s="75"/>
      <c r="R81" s="75"/>
      <c r="S81" s="61"/>
      <c r="T81" s="77"/>
    </row>
    <row r="82" spans="1:20" s="7" customFormat="1" ht="32.25" customHeight="1">
      <c r="A82" s="66" t="s">
        <v>218</v>
      </c>
      <c r="B82" s="67" t="s">
        <v>247</v>
      </c>
      <c r="C82" s="106">
        <v>216</v>
      </c>
      <c r="D82" s="104">
        <f t="shared" si="1"/>
        <v>2</v>
      </c>
      <c r="E82" s="76" t="s">
        <v>11</v>
      </c>
      <c r="F82" s="76" t="s">
        <v>248</v>
      </c>
      <c r="G82" s="75">
        <v>1</v>
      </c>
      <c r="H82" s="75" t="s">
        <v>16</v>
      </c>
      <c r="I82" s="76" t="s">
        <v>31</v>
      </c>
      <c r="J82" s="76" t="s">
        <v>22</v>
      </c>
      <c r="K82" s="75" t="s">
        <v>32</v>
      </c>
      <c r="L82" s="75">
        <v>1</v>
      </c>
      <c r="M82" s="75"/>
      <c r="N82" s="76" t="s">
        <v>31</v>
      </c>
      <c r="O82" s="76"/>
      <c r="P82" s="76"/>
      <c r="Q82" s="75"/>
      <c r="R82" s="75"/>
      <c r="S82" s="61"/>
      <c r="T82" s="77"/>
    </row>
    <row r="83" spans="1:20" s="7" customFormat="1" ht="32.25" customHeight="1">
      <c r="A83" s="66" t="s">
        <v>218</v>
      </c>
      <c r="B83" s="67" t="s">
        <v>249</v>
      </c>
      <c r="C83" s="106">
        <v>217</v>
      </c>
      <c r="D83" s="104">
        <f t="shared" si="1"/>
        <v>1</v>
      </c>
      <c r="E83" s="76" t="s">
        <v>11</v>
      </c>
      <c r="F83" s="76" t="s">
        <v>24</v>
      </c>
      <c r="G83" s="75">
        <v>1</v>
      </c>
      <c r="H83" s="75" t="s">
        <v>16</v>
      </c>
      <c r="I83" s="76" t="s">
        <v>31</v>
      </c>
      <c r="J83" s="76"/>
      <c r="K83" s="75"/>
      <c r="L83" s="75"/>
      <c r="M83" s="75"/>
      <c r="N83" s="76"/>
      <c r="O83" s="76"/>
      <c r="P83" s="76"/>
      <c r="Q83" s="75"/>
      <c r="R83" s="75"/>
      <c r="S83" s="61"/>
      <c r="T83" s="77"/>
    </row>
    <row r="84" spans="1:20" s="7" customFormat="1" ht="81" customHeight="1">
      <c r="A84" s="66" t="s">
        <v>218</v>
      </c>
      <c r="B84" s="67" t="s">
        <v>250</v>
      </c>
      <c r="C84" s="106">
        <v>218</v>
      </c>
      <c r="D84" s="104">
        <f t="shared" si="1"/>
        <v>1</v>
      </c>
      <c r="E84" s="67"/>
      <c r="F84" s="67"/>
      <c r="G84" s="69"/>
      <c r="H84" s="69"/>
      <c r="I84" s="67"/>
      <c r="J84" s="76" t="s">
        <v>22</v>
      </c>
      <c r="K84" s="75" t="s">
        <v>32</v>
      </c>
      <c r="L84" s="69">
        <v>1</v>
      </c>
      <c r="M84" s="69"/>
      <c r="N84" s="67" t="s">
        <v>31</v>
      </c>
      <c r="O84" s="67"/>
      <c r="P84" s="67"/>
      <c r="Q84" s="69"/>
      <c r="R84" s="69"/>
      <c r="S84" s="65"/>
      <c r="T84" s="85" t="s">
        <v>479</v>
      </c>
    </row>
    <row r="85" spans="1:20" s="7" customFormat="1" ht="44.25" customHeight="1">
      <c r="A85" s="66" t="s">
        <v>218</v>
      </c>
      <c r="B85" s="67" t="s">
        <v>251</v>
      </c>
      <c r="C85" s="106">
        <v>219</v>
      </c>
      <c r="D85" s="104">
        <f t="shared" si="1"/>
        <v>1</v>
      </c>
      <c r="E85" s="67" t="s">
        <v>11</v>
      </c>
      <c r="F85" s="67" t="s">
        <v>77</v>
      </c>
      <c r="G85" s="69">
        <v>1</v>
      </c>
      <c r="H85" s="69"/>
      <c r="I85" s="67" t="s">
        <v>31</v>
      </c>
      <c r="J85" s="76"/>
      <c r="K85" s="75"/>
      <c r="L85" s="75"/>
      <c r="M85" s="75"/>
      <c r="N85" s="76"/>
      <c r="O85" s="76"/>
      <c r="P85" s="76"/>
      <c r="Q85" s="75"/>
      <c r="R85" s="75"/>
      <c r="S85" s="61"/>
      <c r="T85" s="72" t="s">
        <v>400</v>
      </c>
    </row>
    <row r="86" spans="1:20" s="7" customFormat="1" ht="32.25" customHeight="1">
      <c r="A86" s="66" t="s">
        <v>218</v>
      </c>
      <c r="B86" s="67" t="s">
        <v>252</v>
      </c>
      <c r="C86" s="106">
        <v>220</v>
      </c>
      <c r="D86" s="104">
        <f t="shared" si="1"/>
        <v>1</v>
      </c>
      <c r="E86" s="67" t="s">
        <v>11</v>
      </c>
      <c r="F86" s="67" t="s">
        <v>253</v>
      </c>
      <c r="G86" s="69">
        <v>1</v>
      </c>
      <c r="H86" s="69"/>
      <c r="I86" s="67" t="s">
        <v>31</v>
      </c>
      <c r="J86" s="76"/>
      <c r="K86" s="75"/>
      <c r="L86" s="75"/>
      <c r="M86" s="75"/>
      <c r="N86" s="76"/>
      <c r="O86" s="76"/>
      <c r="P86" s="76"/>
      <c r="Q86" s="75"/>
      <c r="R86" s="75"/>
      <c r="S86" s="61"/>
      <c r="T86" s="72" t="s">
        <v>286</v>
      </c>
    </row>
    <row r="87" spans="1:20" s="7" customFormat="1" ht="32.25" customHeight="1">
      <c r="A87" s="66" t="s">
        <v>218</v>
      </c>
      <c r="B87" s="67" t="s">
        <v>254</v>
      </c>
      <c r="C87" s="106">
        <v>221</v>
      </c>
      <c r="D87" s="104">
        <f t="shared" si="1"/>
        <v>1</v>
      </c>
      <c r="E87" s="67" t="s">
        <v>11</v>
      </c>
      <c r="F87" s="67" t="s">
        <v>253</v>
      </c>
      <c r="G87" s="69">
        <v>1</v>
      </c>
      <c r="H87" s="69"/>
      <c r="I87" s="67" t="s">
        <v>31</v>
      </c>
      <c r="J87" s="76"/>
      <c r="K87" s="75"/>
      <c r="L87" s="75"/>
      <c r="M87" s="75"/>
      <c r="N87" s="76"/>
      <c r="O87" s="76"/>
      <c r="P87" s="76"/>
      <c r="Q87" s="75"/>
      <c r="R87" s="75"/>
      <c r="S87" s="61"/>
      <c r="T87" s="77"/>
    </row>
    <row r="88" spans="1:20" s="7" customFormat="1" ht="32.25" customHeight="1">
      <c r="A88" s="66" t="s">
        <v>218</v>
      </c>
      <c r="B88" s="67" t="s">
        <v>255</v>
      </c>
      <c r="C88" s="106">
        <v>222</v>
      </c>
      <c r="D88" s="104">
        <f t="shared" si="1"/>
        <v>2</v>
      </c>
      <c r="E88" s="67" t="s">
        <v>11</v>
      </c>
      <c r="F88" s="67" t="s">
        <v>253</v>
      </c>
      <c r="G88" s="69">
        <v>2</v>
      </c>
      <c r="H88" s="69" t="s">
        <v>256</v>
      </c>
      <c r="I88" s="67" t="s">
        <v>31</v>
      </c>
      <c r="J88" s="76"/>
      <c r="K88" s="75"/>
      <c r="L88" s="75"/>
      <c r="M88" s="75"/>
      <c r="N88" s="76"/>
      <c r="O88" s="76"/>
      <c r="P88" s="76"/>
      <c r="Q88" s="75"/>
      <c r="R88" s="75"/>
      <c r="S88" s="61"/>
      <c r="T88" s="72" t="s">
        <v>286</v>
      </c>
    </row>
    <row r="89" spans="1:20" s="7" customFormat="1" ht="32.25" customHeight="1">
      <c r="A89" s="66" t="s">
        <v>218</v>
      </c>
      <c r="B89" s="67" t="s">
        <v>257</v>
      </c>
      <c r="C89" s="106">
        <v>223</v>
      </c>
      <c r="D89" s="104">
        <f t="shared" si="1"/>
        <v>4</v>
      </c>
      <c r="E89" s="67" t="s">
        <v>11</v>
      </c>
      <c r="F89" s="67" t="s">
        <v>258</v>
      </c>
      <c r="G89" s="69">
        <v>2</v>
      </c>
      <c r="H89" s="69" t="s">
        <v>16</v>
      </c>
      <c r="I89" s="67" t="s">
        <v>31</v>
      </c>
      <c r="J89" s="76" t="s">
        <v>22</v>
      </c>
      <c r="K89" s="75" t="s">
        <v>32</v>
      </c>
      <c r="L89" s="75">
        <v>2</v>
      </c>
      <c r="M89" s="75" t="s">
        <v>16</v>
      </c>
      <c r="N89" s="76" t="s">
        <v>31</v>
      </c>
      <c r="O89" s="76"/>
      <c r="P89" s="76"/>
      <c r="Q89" s="75"/>
      <c r="R89" s="75"/>
      <c r="S89" s="61"/>
      <c r="T89" s="77"/>
    </row>
    <row r="90" spans="1:20" s="7" customFormat="1" ht="45.75" customHeight="1">
      <c r="A90" s="134" t="s">
        <v>218</v>
      </c>
      <c r="B90" s="139" t="s">
        <v>259</v>
      </c>
      <c r="C90" s="106">
        <v>224</v>
      </c>
      <c r="D90" s="122">
        <v>3</v>
      </c>
      <c r="E90" s="67" t="s">
        <v>11</v>
      </c>
      <c r="F90" s="67" t="s">
        <v>56</v>
      </c>
      <c r="G90" s="69">
        <v>1</v>
      </c>
      <c r="H90" s="75"/>
      <c r="I90" s="76" t="s">
        <v>31</v>
      </c>
      <c r="J90" s="76"/>
      <c r="K90" s="75"/>
      <c r="L90" s="75"/>
      <c r="M90" s="75"/>
      <c r="N90" s="76"/>
      <c r="O90" s="76"/>
      <c r="P90" s="76"/>
      <c r="Q90" s="75"/>
      <c r="R90" s="75"/>
      <c r="S90" s="61"/>
      <c r="T90" s="72" t="s">
        <v>419</v>
      </c>
    </row>
    <row r="91" spans="1:20" s="7" customFormat="1" ht="32.25" customHeight="1">
      <c r="A91" s="134"/>
      <c r="B91" s="139"/>
      <c r="C91" s="106">
        <v>225</v>
      </c>
      <c r="D91" s="122"/>
      <c r="E91" s="67" t="s">
        <v>11</v>
      </c>
      <c r="F91" s="67" t="s">
        <v>56</v>
      </c>
      <c r="G91" s="69">
        <v>1</v>
      </c>
      <c r="H91" s="75"/>
      <c r="I91" s="76" t="s">
        <v>31</v>
      </c>
      <c r="J91" s="76"/>
      <c r="K91" s="75"/>
      <c r="L91" s="75"/>
      <c r="M91" s="75"/>
      <c r="N91" s="76"/>
      <c r="O91" s="76"/>
      <c r="P91" s="76"/>
      <c r="Q91" s="75"/>
      <c r="R91" s="75"/>
      <c r="S91" s="61"/>
      <c r="T91" s="72" t="s">
        <v>287</v>
      </c>
    </row>
    <row r="92" spans="1:20" s="7" customFormat="1" ht="34.5" customHeight="1">
      <c r="A92" s="134"/>
      <c r="B92" s="139"/>
      <c r="C92" s="106">
        <v>226</v>
      </c>
      <c r="D92" s="122"/>
      <c r="E92" s="67"/>
      <c r="F92" s="67"/>
      <c r="G92" s="69"/>
      <c r="H92" s="75"/>
      <c r="I92" s="76"/>
      <c r="J92" s="76" t="s">
        <v>22</v>
      </c>
      <c r="K92" s="75" t="s">
        <v>32</v>
      </c>
      <c r="L92" s="75">
        <v>1</v>
      </c>
      <c r="M92" s="75"/>
      <c r="N92" s="76" t="s">
        <v>31</v>
      </c>
      <c r="O92" s="76"/>
      <c r="P92" s="76"/>
      <c r="Q92" s="75"/>
      <c r="R92" s="75"/>
      <c r="S92" s="61"/>
      <c r="T92" s="77"/>
    </row>
    <row r="93" spans="1:20" s="7" customFormat="1" ht="40.5" customHeight="1">
      <c r="A93" s="66" t="s">
        <v>218</v>
      </c>
      <c r="B93" s="67" t="s">
        <v>222</v>
      </c>
      <c r="C93" s="106">
        <v>227</v>
      </c>
      <c r="D93" s="104">
        <f aca="true" t="shared" si="2" ref="D93:D101">G93+L93+Q93</f>
        <v>4</v>
      </c>
      <c r="E93" s="67"/>
      <c r="F93" s="67"/>
      <c r="G93" s="69"/>
      <c r="H93" s="75"/>
      <c r="I93" s="76"/>
      <c r="J93" s="76"/>
      <c r="K93" s="75"/>
      <c r="L93" s="75"/>
      <c r="M93" s="75"/>
      <c r="N93" s="76"/>
      <c r="O93" s="76" t="s">
        <v>11</v>
      </c>
      <c r="P93" s="76" t="s">
        <v>226</v>
      </c>
      <c r="Q93" s="75">
        <v>4</v>
      </c>
      <c r="R93" s="75"/>
      <c r="S93" s="61" t="s">
        <v>43</v>
      </c>
      <c r="T93" s="77"/>
    </row>
    <row r="94" spans="1:20" s="7" customFormat="1" ht="32.25" customHeight="1">
      <c r="A94" s="66" t="s">
        <v>218</v>
      </c>
      <c r="B94" s="67" t="s">
        <v>260</v>
      </c>
      <c r="C94" s="106">
        <v>228</v>
      </c>
      <c r="D94" s="104">
        <f t="shared" si="2"/>
        <v>1</v>
      </c>
      <c r="E94" s="76" t="s">
        <v>11</v>
      </c>
      <c r="F94" s="76" t="s">
        <v>266</v>
      </c>
      <c r="G94" s="75">
        <v>1</v>
      </c>
      <c r="H94" s="75" t="s">
        <v>16</v>
      </c>
      <c r="I94" s="76" t="s">
        <v>31</v>
      </c>
      <c r="J94" s="76"/>
      <c r="K94" s="75"/>
      <c r="L94" s="75"/>
      <c r="M94" s="75"/>
      <c r="N94" s="76"/>
      <c r="O94" s="76"/>
      <c r="P94" s="76"/>
      <c r="Q94" s="75"/>
      <c r="R94" s="75"/>
      <c r="S94" s="61"/>
      <c r="T94" s="77"/>
    </row>
    <row r="95" spans="1:20" s="7" customFormat="1" ht="64.5" customHeight="1">
      <c r="A95" s="66" t="s">
        <v>218</v>
      </c>
      <c r="B95" s="67" t="s">
        <v>261</v>
      </c>
      <c r="C95" s="106">
        <v>229</v>
      </c>
      <c r="D95" s="104">
        <f t="shared" si="2"/>
        <v>1</v>
      </c>
      <c r="E95" s="76" t="s">
        <v>11</v>
      </c>
      <c r="F95" s="112" t="s">
        <v>516</v>
      </c>
      <c r="G95" s="111">
        <v>1</v>
      </c>
      <c r="H95" s="111"/>
      <c r="I95" s="112" t="s">
        <v>43</v>
      </c>
      <c r="J95" s="112"/>
      <c r="K95" s="111"/>
      <c r="L95" s="111"/>
      <c r="M95" s="111"/>
      <c r="N95" s="112"/>
      <c r="O95" s="112"/>
      <c r="P95" s="112"/>
      <c r="Q95" s="111"/>
      <c r="R95" s="111"/>
      <c r="S95" s="61"/>
      <c r="T95" s="72" t="s">
        <v>420</v>
      </c>
    </row>
    <row r="96" spans="1:20" s="7" customFormat="1" ht="32.25" customHeight="1">
      <c r="A96" s="66" t="s">
        <v>218</v>
      </c>
      <c r="B96" s="67" t="s">
        <v>117</v>
      </c>
      <c r="C96" s="106">
        <v>230</v>
      </c>
      <c r="D96" s="104">
        <f t="shared" si="2"/>
        <v>1</v>
      </c>
      <c r="E96" s="76"/>
      <c r="F96" s="76"/>
      <c r="G96" s="75"/>
      <c r="H96" s="75"/>
      <c r="I96" s="76"/>
      <c r="J96" s="76" t="s">
        <v>22</v>
      </c>
      <c r="K96" s="75" t="s">
        <v>32</v>
      </c>
      <c r="L96" s="75">
        <v>1</v>
      </c>
      <c r="M96" s="75"/>
      <c r="N96" s="76" t="s">
        <v>31</v>
      </c>
      <c r="O96" s="76"/>
      <c r="P96" s="76"/>
      <c r="Q96" s="75"/>
      <c r="R96" s="75"/>
      <c r="S96" s="61"/>
      <c r="T96" s="66"/>
    </row>
    <row r="97" spans="1:20" s="7" customFormat="1" ht="64.5" customHeight="1">
      <c r="A97" s="66" t="s">
        <v>218</v>
      </c>
      <c r="B97" s="67" t="s">
        <v>168</v>
      </c>
      <c r="C97" s="106">
        <v>231</v>
      </c>
      <c r="D97" s="104">
        <f t="shared" si="2"/>
        <v>4</v>
      </c>
      <c r="E97" s="76" t="s">
        <v>11</v>
      </c>
      <c r="F97" s="34" t="s">
        <v>518</v>
      </c>
      <c r="G97" s="75">
        <v>2</v>
      </c>
      <c r="H97" s="75" t="s">
        <v>16</v>
      </c>
      <c r="I97" s="76" t="s">
        <v>31</v>
      </c>
      <c r="J97" s="76" t="s">
        <v>11</v>
      </c>
      <c r="K97" s="75" t="s">
        <v>32</v>
      </c>
      <c r="L97" s="75">
        <v>2</v>
      </c>
      <c r="M97" s="75" t="s">
        <v>16</v>
      </c>
      <c r="N97" s="76" t="s">
        <v>31</v>
      </c>
      <c r="O97" s="76"/>
      <c r="P97" s="76"/>
      <c r="Q97" s="75"/>
      <c r="R97" s="75"/>
      <c r="S97" s="61"/>
      <c r="T97" s="72"/>
    </row>
    <row r="98" spans="1:20" s="7" customFormat="1" ht="49.5" customHeight="1">
      <c r="A98" s="66" t="s">
        <v>218</v>
      </c>
      <c r="B98" s="67" t="s">
        <v>97</v>
      </c>
      <c r="C98" s="106">
        <v>232</v>
      </c>
      <c r="D98" s="104">
        <f t="shared" si="2"/>
        <v>1</v>
      </c>
      <c r="E98" s="76"/>
      <c r="F98" s="76"/>
      <c r="G98" s="75"/>
      <c r="H98" s="75"/>
      <c r="I98" s="76"/>
      <c r="J98" s="76"/>
      <c r="K98" s="75"/>
      <c r="L98" s="75"/>
      <c r="M98" s="75"/>
      <c r="N98" s="76"/>
      <c r="O98" s="76" t="s">
        <v>11</v>
      </c>
      <c r="P98" s="76" t="s">
        <v>262</v>
      </c>
      <c r="Q98" s="75">
        <v>1</v>
      </c>
      <c r="R98" s="75"/>
      <c r="S98" s="86" t="s">
        <v>43</v>
      </c>
      <c r="T98" s="71" t="s">
        <v>288</v>
      </c>
    </row>
    <row r="99" spans="1:20" s="7" customFormat="1" ht="36" customHeight="1">
      <c r="A99" s="66" t="s">
        <v>218</v>
      </c>
      <c r="B99" s="67" t="s">
        <v>263</v>
      </c>
      <c r="C99" s="106">
        <v>233</v>
      </c>
      <c r="D99" s="104">
        <f t="shared" si="2"/>
        <v>1</v>
      </c>
      <c r="E99" s="76" t="s">
        <v>11</v>
      </c>
      <c r="F99" s="76" t="s">
        <v>397</v>
      </c>
      <c r="G99" s="75">
        <v>1</v>
      </c>
      <c r="H99" s="75"/>
      <c r="I99" s="76" t="s">
        <v>31</v>
      </c>
      <c r="J99" s="76"/>
      <c r="K99" s="75"/>
      <c r="L99" s="75"/>
      <c r="M99" s="75"/>
      <c r="N99" s="76"/>
      <c r="O99" s="76"/>
      <c r="P99" s="76"/>
      <c r="Q99" s="75"/>
      <c r="R99" s="75"/>
      <c r="S99" s="61"/>
      <c r="T99" s="66"/>
    </row>
    <row r="100" spans="1:20" s="7" customFormat="1" ht="43.5" customHeight="1">
      <c r="A100" s="66" t="s">
        <v>218</v>
      </c>
      <c r="B100" s="67" t="s">
        <v>90</v>
      </c>
      <c r="C100" s="106">
        <v>234</v>
      </c>
      <c r="D100" s="104">
        <f t="shared" si="2"/>
        <v>2</v>
      </c>
      <c r="E100" s="67"/>
      <c r="F100" s="67"/>
      <c r="G100" s="69"/>
      <c r="H100" s="75"/>
      <c r="I100" s="76"/>
      <c r="J100" s="76"/>
      <c r="K100" s="75"/>
      <c r="L100" s="75"/>
      <c r="M100" s="75"/>
      <c r="N100" s="76"/>
      <c r="O100" s="76" t="s">
        <v>22</v>
      </c>
      <c r="P100" s="76" t="s">
        <v>25</v>
      </c>
      <c r="Q100" s="75">
        <v>2</v>
      </c>
      <c r="R100" s="75" t="s">
        <v>256</v>
      </c>
      <c r="S100" s="61" t="s">
        <v>43</v>
      </c>
      <c r="T100" s="77"/>
    </row>
    <row r="101" spans="1:20" s="7" customFormat="1" ht="42.75" customHeight="1">
      <c r="A101" s="66" t="s">
        <v>218</v>
      </c>
      <c r="B101" s="67" t="s">
        <v>264</v>
      </c>
      <c r="C101" s="106">
        <v>235</v>
      </c>
      <c r="D101" s="104">
        <f t="shared" si="2"/>
        <v>4</v>
      </c>
      <c r="E101" s="67"/>
      <c r="F101" s="67"/>
      <c r="G101" s="69"/>
      <c r="H101" s="75"/>
      <c r="I101" s="76"/>
      <c r="J101" s="76"/>
      <c r="K101" s="75"/>
      <c r="L101" s="75"/>
      <c r="M101" s="75"/>
      <c r="N101" s="76"/>
      <c r="O101" s="76" t="s">
        <v>22</v>
      </c>
      <c r="P101" s="76" t="s">
        <v>25</v>
      </c>
      <c r="Q101" s="75">
        <v>4</v>
      </c>
      <c r="R101" s="75"/>
      <c r="S101" s="61" t="s">
        <v>43</v>
      </c>
      <c r="T101" s="77"/>
    </row>
    <row r="102" spans="1:20" s="7" customFormat="1" ht="39.75" customHeight="1">
      <c r="A102" s="134" t="s">
        <v>218</v>
      </c>
      <c r="B102" s="139" t="s">
        <v>265</v>
      </c>
      <c r="C102" s="106">
        <v>236</v>
      </c>
      <c r="D102" s="139">
        <v>2</v>
      </c>
      <c r="E102" s="67" t="s">
        <v>11</v>
      </c>
      <c r="F102" s="67" t="s">
        <v>266</v>
      </c>
      <c r="G102" s="69">
        <v>1</v>
      </c>
      <c r="H102" s="75" t="s">
        <v>30</v>
      </c>
      <c r="I102" s="76" t="s">
        <v>31</v>
      </c>
      <c r="J102" s="76"/>
      <c r="K102" s="75"/>
      <c r="L102" s="75"/>
      <c r="M102" s="75"/>
      <c r="N102" s="76"/>
      <c r="O102" s="76"/>
      <c r="P102" s="76"/>
      <c r="Q102" s="75"/>
      <c r="R102" s="75"/>
      <c r="S102" s="61"/>
      <c r="T102" s="72" t="s">
        <v>401</v>
      </c>
    </row>
    <row r="103" spans="1:20" s="7" customFormat="1" ht="42" customHeight="1">
      <c r="A103" s="134"/>
      <c r="B103" s="139"/>
      <c r="C103" s="106">
        <v>237</v>
      </c>
      <c r="D103" s="139"/>
      <c r="E103" s="67" t="s">
        <v>11</v>
      </c>
      <c r="F103" s="76" t="s">
        <v>24</v>
      </c>
      <c r="G103" s="75">
        <v>1</v>
      </c>
      <c r="H103" s="75" t="s">
        <v>30</v>
      </c>
      <c r="I103" s="76" t="s">
        <v>31</v>
      </c>
      <c r="J103" s="76"/>
      <c r="K103" s="75"/>
      <c r="L103" s="75"/>
      <c r="M103" s="75"/>
      <c r="N103" s="76"/>
      <c r="O103" s="76"/>
      <c r="P103" s="76"/>
      <c r="Q103" s="75"/>
      <c r="R103" s="75"/>
      <c r="S103" s="61"/>
      <c r="T103" s="72" t="s">
        <v>401</v>
      </c>
    </row>
    <row r="104" spans="1:20" s="7" customFormat="1" ht="42" customHeight="1">
      <c r="A104" s="66" t="s">
        <v>218</v>
      </c>
      <c r="B104" s="67" t="s">
        <v>92</v>
      </c>
      <c r="C104" s="106">
        <v>238</v>
      </c>
      <c r="D104" s="104">
        <f>G104+L104+Q104</f>
        <v>2</v>
      </c>
      <c r="E104" s="67" t="s">
        <v>11</v>
      </c>
      <c r="F104" s="76" t="s">
        <v>138</v>
      </c>
      <c r="G104" s="75">
        <v>2</v>
      </c>
      <c r="H104" s="75"/>
      <c r="I104" s="76" t="s">
        <v>31</v>
      </c>
      <c r="J104" s="76"/>
      <c r="K104" s="75"/>
      <c r="L104" s="75"/>
      <c r="M104" s="75"/>
      <c r="N104" s="76"/>
      <c r="O104" s="76"/>
      <c r="P104" s="76"/>
      <c r="Q104" s="75"/>
      <c r="R104" s="75"/>
      <c r="S104" s="61"/>
      <c r="T104" s="72" t="s">
        <v>400</v>
      </c>
    </row>
    <row r="105" spans="1:20" s="7" customFormat="1" ht="32.25" customHeight="1">
      <c r="A105" s="66" t="s">
        <v>218</v>
      </c>
      <c r="B105" s="67" t="s">
        <v>267</v>
      </c>
      <c r="C105" s="106">
        <v>239</v>
      </c>
      <c r="D105" s="104">
        <f>G105+L105+Q105</f>
        <v>1</v>
      </c>
      <c r="E105" s="67"/>
      <c r="F105" s="76"/>
      <c r="G105" s="75"/>
      <c r="H105" s="75"/>
      <c r="I105" s="76"/>
      <c r="J105" s="76" t="s">
        <v>22</v>
      </c>
      <c r="K105" s="75" t="s">
        <v>32</v>
      </c>
      <c r="L105" s="75">
        <v>1</v>
      </c>
      <c r="M105" s="75"/>
      <c r="N105" s="76" t="s">
        <v>31</v>
      </c>
      <c r="O105" s="76"/>
      <c r="P105" s="76"/>
      <c r="Q105" s="75"/>
      <c r="R105" s="75"/>
      <c r="S105" s="61"/>
      <c r="T105" s="77"/>
    </row>
    <row r="106" spans="1:20" s="7" customFormat="1" ht="46.5" customHeight="1">
      <c r="A106" s="134" t="s">
        <v>218</v>
      </c>
      <c r="B106" s="139" t="s">
        <v>268</v>
      </c>
      <c r="C106" s="106">
        <v>240</v>
      </c>
      <c r="D106" s="139">
        <v>5</v>
      </c>
      <c r="E106" s="67" t="s">
        <v>11</v>
      </c>
      <c r="F106" s="76" t="s">
        <v>269</v>
      </c>
      <c r="G106" s="75">
        <v>1</v>
      </c>
      <c r="H106" s="75"/>
      <c r="I106" s="76" t="s">
        <v>31</v>
      </c>
      <c r="J106" s="76"/>
      <c r="K106" s="75"/>
      <c r="L106" s="75"/>
      <c r="M106" s="75"/>
      <c r="N106" s="76"/>
      <c r="O106" s="76"/>
      <c r="P106" s="76"/>
      <c r="Q106" s="75"/>
      <c r="R106" s="75"/>
      <c r="S106" s="61"/>
      <c r="T106" s="85" t="s">
        <v>400</v>
      </c>
    </row>
    <row r="107" spans="1:20" s="7" customFormat="1" ht="48.75" customHeight="1">
      <c r="A107" s="134"/>
      <c r="B107" s="139"/>
      <c r="C107" s="106">
        <v>241</v>
      </c>
      <c r="D107" s="139"/>
      <c r="E107" s="67" t="s">
        <v>11</v>
      </c>
      <c r="F107" s="76" t="s">
        <v>269</v>
      </c>
      <c r="G107" s="75">
        <v>2</v>
      </c>
      <c r="H107" s="75"/>
      <c r="I107" s="76" t="s">
        <v>43</v>
      </c>
      <c r="J107" s="76"/>
      <c r="K107" s="75"/>
      <c r="L107" s="75"/>
      <c r="M107" s="75"/>
      <c r="N107" s="76"/>
      <c r="O107" s="76"/>
      <c r="P107" s="76"/>
      <c r="Q107" s="75"/>
      <c r="R107" s="75"/>
      <c r="S107" s="61"/>
      <c r="T107" s="85" t="s">
        <v>519</v>
      </c>
    </row>
    <row r="108" spans="1:20" s="7" customFormat="1" ht="81.75" customHeight="1">
      <c r="A108" s="134"/>
      <c r="B108" s="139"/>
      <c r="C108" s="106">
        <v>242</v>
      </c>
      <c r="D108" s="139"/>
      <c r="E108" s="67"/>
      <c r="F108" s="76"/>
      <c r="G108" s="75"/>
      <c r="H108" s="75"/>
      <c r="I108" s="76"/>
      <c r="J108" s="76"/>
      <c r="K108" s="75"/>
      <c r="L108" s="75"/>
      <c r="M108" s="75"/>
      <c r="N108" s="76"/>
      <c r="O108" s="76" t="s">
        <v>22</v>
      </c>
      <c r="P108" s="48" t="s">
        <v>402</v>
      </c>
      <c r="Q108" s="75">
        <v>2</v>
      </c>
      <c r="R108" s="75" t="s">
        <v>16</v>
      </c>
      <c r="S108" s="61" t="s">
        <v>43</v>
      </c>
      <c r="T108" s="77"/>
    </row>
    <row r="109" spans="1:20" s="7" customFormat="1" ht="51" customHeight="1">
      <c r="A109" s="66" t="s">
        <v>218</v>
      </c>
      <c r="B109" s="72" t="s">
        <v>289</v>
      </c>
      <c r="C109" s="106">
        <v>243</v>
      </c>
      <c r="D109" s="104">
        <f>G109+L109+Q109</f>
        <v>1</v>
      </c>
      <c r="E109" s="72" t="s">
        <v>11</v>
      </c>
      <c r="F109" s="72" t="s">
        <v>15</v>
      </c>
      <c r="G109" s="73">
        <v>1</v>
      </c>
      <c r="H109" s="73" t="s">
        <v>16</v>
      </c>
      <c r="I109" s="72" t="s">
        <v>20</v>
      </c>
      <c r="J109" s="72"/>
      <c r="K109" s="73"/>
      <c r="L109" s="73"/>
      <c r="M109" s="73"/>
      <c r="N109" s="73"/>
      <c r="O109" s="73"/>
      <c r="P109" s="72"/>
      <c r="Q109" s="73"/>
      <c r="R109" s="73"/>
      <c r="S109" s="73"/>
      <c r="T109" s="72" t="s">
        <v>398</v>
      </c>
    </row>
    <row r="110" spans="1:20" s="7" customFormat="1" ht="32.25" customHeight="1">
      <c r="A110" s="134" t="s">
        <v>218</v>
      </c>
      <c r="B110" s="139" t="s">
        <v>143</v>
      </c>
      <c r="C110" s="106">
        <v>244</v>
      </c>
      <c r="D110" s="122">
        <v>2</v>
      </c>
      <c r="E110" s="72" t="s">
        <v>11</v>
      </c>
      <c r="F110" s="72" t="s">
        <v>32</v>
      </c>
      <c r="G110" s="73">
        <v>1</v>
      </c>
      <c r="H110" s="73" t="s">
        <v>16</v>
      </c>
      <c r="I110" s="72" t="s">
        <v>20</v>
      </c>
      <c r="J110" s="72"/>
      <c r="K110" s="73"/>
      <c r="L110" s="73"/>
      <c r="M110" s="73"/>
      <c r="N110" s="73"/>
      <c r="O110" s="73"/>
      <c r="P110" s="72"/>
      <c r="Q110" s="73"/>
      <c r="R110" s="73"/>
      <c r="S110" s="73"/>
      <c r="T110" s="71"/>
    </row>
    <row r="111" spans="1:20" s="7" customFormat="1" ht="42.75" customHeight="1">
      <c r="A111" s="134"/>
      <c r="B111" s="139"/>
      <c r="C111" s="106">
        <v>245</v>
      </c>
      <c r="D111" s="122"/>
      <c r="E111" s="72" t="s">
        <v>11</v>
      </c>
      <c r="F111" s="72" t="s">
        <v>15</v>
      </c>
      <c r="G111" s="73">
        <v>1</v>
      </c>
      <c r="H111" s="73" t="s">
        <v>16</v>
      </c>
      <c r="I111" s="72" t="s">
        <v>20</v>
      </c>
      <c r="J111" s="72"/>
      <c r="K111" s="73"/>
      <c r="L111" s="73"/>
      <c r="M111" s="73"/>
      <c r="N111" s="73"/>
      <c r="O111" s="73"/>
      <c r="P111" s="72"/>
      <c r="Q111" s="73"/>
      <c r="R111" s="73"/>
      <c r="S111" s="73"/>
      <c r="T111" s="71" t="s">
        <v>290</v>
      </c>
    </row>
    <row r="112" spans="1:20" s="7" customFormat="1" ht="32.25" customHeight="1">
      <c r="A112" s="66" t="s">
        <v>218</v>
      </c>
      <c r="B112" s="67" t="s">
        <v>270</v>
      </c>
      <c r="C112" s="106">
        <v>246</v>
      </c>
      <c r="D112" s="104">
        <f aca="true" t="shared" si="3" ref="D112:D119">G112+L112+Q112</f>
        <v>3</v>
      </c>
      <c r="E112" s="67" t="s">
        <v>11</v>
      </c>
      <c r="F112" s="67" t="s">
        <v>26</v>
      </c>
      <c r="G112" s="69">
        <v>3</v>
      </c>
      <c r="H112" s="69"/>
      <c r="I112" s="67" t="s">
        <v>27</v>
      </c>
      <c r="J112" s="67"/>
      <c r="K112" s="69"/>
      <c r="L112" s="69"/>
      <c r="M112" s="69"/>
      <c r="N112" s="67"/>
      <c r="O112" s="67"/>
      <c r="P112" s="67"/>
      <c r="Q112" s="69"/>
      <c r="R112" s="69"/>
      <c r="S112" s="65"/>
      <c r="T112" s="66"/>
    </row>
    <row r="113" spans="1:20" s="7" customFormat="1" ht="51" customHeight="1">
      <c r="A113" s="66" t="s">
        <v>218</v>
      </c>
      <c r="B113" s="67" t="s">
        <v>271</v>
      </c>
      <c r="C113" s="106">
        <v>247</v>
      </c>
      <c r="D113" s="104">
        <f t="shared" si="3"/>
        <v>2</v>
      </c>
      <c r="E113" s="76" t="s">
        <v>11</v>
      </c>
      <c r="F113" s="76" t="s">
        <v>272</v>
      </c>
      <c r="G113" s="75">
        <v>1</v>
      </c>
      <c r="H113" s="75" t="s">
        <v>16</v>
      </c>
      <c r="I113" s="76" t="s">
        <v>20</v>
      </c>
      <c r="J113" s="76"/>
      <c r="K113" s="75"/>
      <c r="L113" s="75"/>
      <c r="M113" s="75"/>
      <c r="N113" s="76"/>
      <c r="O113" s="76" t="s">
        <v>11</v>
      </c>
      <c r="P113" s="34" t="s">
        <v>520</v>
      </c>
      <c r="Q113" s="75">
        <v>1</v>
      </c>
      <c r="R113" s="75"/>
      <c r="S113" s="61" t="s">
        <v>20</v>
      </c>
      <c r="T113" s="77"/>
    </row>
    <row r="114" spans="1:20" s="7" customFormat="1" ht="32.25" customHeight="1">
      <c r="A114" s="66" t="s">
        <v>218</v>
      </c>
      <c r="B114" s="67" t="s">
        <v>273</v>
      </c>
      <c r="C114" s="106">
        <v>248</v>
      </c>
      <c r="D114" s="104">
        <f t="shared" si="3"/>
        <v>1</v>
      </c>
      <c r="E114" s="76"/>
      <c r="F114" s="76"/>
      <c r="G114" s="75"/>
      <c r="H114" s="75"/>
      <c r="I114" s="76"/>
      <c r="J114" s="76"/>
      <c r="K114" s="75"/>
      <c r="L114" s="75"/>
      <c r="M114" s="75"/>
      <c r="N114" s="76"/>
      <c r="O114" s="76" t="s">
        <v>22</v>
      </c>
      <c r="P114" s="76" t="s">
        <v>32</v>
      </c>
      <c r="Q114" s="75">
        <v>1</v>
      </c>
      <c r="R114" s="75" t="s">
        <v>16</v>
      </c>
      <c r="S114" s="61" t="s">
        <v>20</v>
      </c>
      <c r="T114" s="72" t="s">
        <v>421</v>
      </c>
    </row>
    <row r="115" spans="1:20" s="7" customFormat="1" ht="36.75" customHeight="1">
      <c r="A115" s="66" t="s">
        <v>218</v>
      </c>
      <c r="B115" s="67" t="s">
        <v>274</v>
      </c>
      <c r="C115" s="106">
        <v>249</v>
      </c>
      <c r="D115" s="104">
        <f t="shared" si="3"/>
        <v>1</v>
      </c>
      <c r="E115" s="109" t="s">
        <v>11</v>
      </c>
      <c r="F115" s="102" t="s">
        <v>495</v>
      </c>
      <c r="G115" s="75">
        <v>1</v>
      </c>
      <c r="H115" s="75"/>
      <c r="I115" s="76" t="s">
        <v>20</v>
      </c>
      <c r="J115" s="76"/>
      <c r="K115" s="75"/>
      <c r="L115" s="75"/>
      <c r="M115" s="75"/>
      <c r="N115" s="76"/>
      <c r="O115" s="76"/>
      <c r="P115" s="76"/>
      <c r="Q115" s="75"/>
      <c r="R115" s="75"/>
      <c r="S115" s="61"/>
      <c r="T115" s="72" t="s">
        <v>496</v>
      </c>
    </row>
    <row r="116" spans="1:20" s="7" customFormat="1" ht="74.25" customHeight="1">
      <c r="A116" s="66" t="s">
        <v>218</v>
      </c>
      <c r="B116" s="67" t="s">
        <v>275</v>
      </c>
      <c r="C116" s="106">
        <v>250</v>
      </c>
      <c r="D116" s="104">
        <f t="shared" si="3"/>
        <v>2</v>
      </c>
      <c r="E116" s="76" t="s">
        <v>11</v>
      </c>
      <c r="F116" s="76" t="s">
        <v>15</v>
      </c>
      <c r="G116" s="75">
        <v>1</v>
      </c>
      <c r="H116" s="75" t="s">
        <v>16</v>
      </c>
      <c r="I116" s="76" t="s">
        <v>43</v>
      </c>
      <c r="J116" s="76"/>
      <c r="K116" s="75"/>
      <c r="L116" s="75"/>
      <c r="M116" s="75"/>
      <c r="N116" s="76"/>
      <c r="O116" s="76" t="s">
        <v>22</v>
      </c>
      <c r="P116" s="48" t="s">
        <v>403</v>
      </c>
      <c r="Q116" s="75">
        <v>1</v>
      </c>
      <c r="R116" s="75" t="s">
        <v>16</v>
      </c>
      <c r="S116" s="61" t="s">
        <v>43</v>
      </c>
      <c r="T116" s="77"/>
    </row>
    <row r="117" spans="1:20" s="7" customFormat="1" ht="50.25" customHeight="1">
      <c r="A117" s="66" t="s">
        <v>218</v>
      </c>
      <c r="B117" s="67" t="s">
        <v>276</v>
      </c>
      <c r="C117" s="106">
        <v>251</v>
      </c>
      <c r="D117" s="104">
        <f t="shared" si="3"/>
        <v>1</v>
      </c>
      <c r="E117" s="76" t="s">
        <v>11</v>
      </c>
      <c r="F117" s="48" t="s">
        <v>497</v>
      </c>
      <c r="G117" s="75">
        <v>1</v>
      </c>
      <c r="H117" s="75"/>
      <c r="I117" s="76" t="s">
        <v>20</v>
      </c>
      <c r="J117" s="76"/>
      <c r="K117" s="75"/>
      <c r="L117" s="75"/>
      <c r="M117" s="75"/>
      <c r="N117" s="76"/>
      <c r="O117" s="76"/>
      <c r="P117" s="76"/>
      <c r="Q117" s="75"/>
      <c r="R117" s="75"/>
      <c r="S117" s="61"/>
      <c r="T117" s="72" t="s">
        <v>496</v>
      </c>
    </row>
    <row r="118" spans="1:20" s="7" customFormat="1" ht="62.25" customHeight="1">
      <c r="A118" s="66" t="s">
        <v>218</v>
      </c>
      <c r="B118" s="67" t="s">
        <v>277</v>
      </c>
      <c r="C118" s="106">
        <v>252</v>
      </c>
      <c r="D118" s="104">
        <f t="shared" si="3"/>
        <v>4</v>
      </c>
      <c r="E118" s="76" t="s">
        <v>399</v>
      </c>
      <c r="F118" s="76" t="s">
        <v>28</v>
      </c>
      <c r="G118" s="75">
        <v>2</v>
      </c>
      <c r="H118" s="75"/>
      <c r="I118" s="76" t="s">
        <v>278</v>
      </c>
      <c r="J118" s="76"/>
      <c r="K118" s="75"/>
      <c r="L118" s="75"/>
      <c r="M118" s="75"/>
      <c r="N118" s="76"/>
      <c r="O118" s="76" t="s">
        <v>399</v>
      </c>
      <c r="P118" s="76" t="s">
        <v>28</v>
      </c>
      <c r="Q118" s="75">
        <v>2</v>
      </c>
      <c r="R118" s="75" t="s">
        <v>16</v>
      </c>
      <c r="S118" s="61" t="s">
        <v>278</v>
      </c>
      <c r="T118" s="77"/>
    </row>
    <row r="119" spans="1:20" s="7" customFormat="1" ht="54.75" customHeight="1">
      <c r="A119" s="66" t="s">
        <v>218</v>
      </c>
      <c r="B119" s="67" t="s">
        <v>279</v>
      </c>
      <c r="C119" s="106">
        <v>253</v>
      </c>
      <c r="D119" s="104">
        <f t="shared" si="3"/>
        <v>2</v>
      </c>
      <c r="E119" s="76" t="s">
        <v>11</v>
      </c>
      <c r="F119" s="76" t="s">
        <v>19</v>
      </c>
      <c r="G119" s="75">
        <v>2</v>
      </c>
      <c r="H119" s="75"/>
      <c r="I119" s="112" t="s">
        <v>422</v>
      </c>
      <c r="J119" s="76"/>
      <c r="K119" s="75"/>
      <c r="L119" s="75"/>
      <c r="M119" s="75"/>
      <c r="N119" s="76"/>
      <c r="O119" s="76"/>
      <c r="P119" s="76"/>
      <c r="Q119" s="75"/>
      <c r="R119" s="75"/>
      <c r="S119" s="75"/>
      <c r="T119" s="77"/>
    </row>
    <row r="120" spans="1:23" s="7" customFormat="1" ht="69" customHeight="1">
      <c r="A120" s="123" t="s">
        <v>521</v>
      </c>
      <c r="B120" s="123"/>
      <c r="C120" s="123"/>
      <c r="D120" s="123"/>
      <c r="E120" s="123"/>
      <c r="F120" s="123"/>
      <c r="G120" s="123"/>
      <c r="H120" s="123"/>
      <c r="I120" s="123"/>
      <c r="J120" s="123"/>
      <c r="K120" s="123"/>
      <c r="L120" s="123"/>
      <c r="M120" s="123"/>
      <c r="N120" s="123"/>
      <c r="O120" s="123"/>
      <c r="P120" s="123"/>
      <c r="Q120" s="123"/>
      <c r="R120" s="123"/>
      <c r="S120" s="123"/>
      <c r="T120" s="74"/>
      <c r="U120" s="35"/>
      <c r="V120" s="35"/>
      <c r="W120" s="35"/>
    </row>
    <row r="121" spans="1:20" s="11" customFormat="1" ht="24.75" customHeight="1">
      <c r="A121" s="11" t="s">
        <v>217</v>
      </c>
      <c r="B121" s="12" t="s">
        <v>216</v>
      </c>
      <c r="C121" s="14"/>
      <c r="D121" s="15">
        <f>SUM(D122:D138)</f>
        <v>28</v>
      </c>
      <c r="E121" s="13"/>
      <c r="F121" s="16"/>
      <c r="G121" s="15">
        <f>SUM(G122:G138)</f>
        <v>20</v>
      </c>
      <c r="H121" s="13"/>
      <c r="I121" s="13"/>
      <c r="J121" s="16"/>
      <c r="K121" s="16"/>
      <c r="L121" s="15">
        <f>SUM(L122:L138)</f>
        <v>6</v>
      </c>
      <c r="M121" s="16"/>
      <c r="N121" s="16"/>
      <c r="O121" s="13"/>
      <c r="P121" s="13"/>
      <c r="Q121" s="15">
        <f>SUM(Q122:Q138)</f>
        <v>2</v>
      </c>
      <c r="R121" s="13"/>
      <c r="S121" s="13"/>
      <c r="T121" s="14"/>
    </row>
    <row r="122" spans="1:20" s="7" customFormat="1" ht="43.5" customHeight="1">
      <c r="A122" s="82" t="s">
        <v>217</v>
      </c>
      <c r="B122" s="83" t="s">
        <v>125</v>
      </c>
      <c r="C122" s="96">
        <v>301</v>
      </c>
      <c r="D122" s="24">
        <f>G122+L122+Q122</f>
        <v>1</v>
      </c>
      <c r="E122" s="79"/>
      <c r="F122" s="79"/>
      <c r="G122" s="79"/>
      <c r="H122" s="79"/>
      <c r="I122" s="79"/>
      <c r="J122" s="79" t="s">
        <v>11</v>
      </c>
      <c r="K122" s="79" t="s">
        <v>32</v>
      </c>
      <c r="L122" s="79">
        <v>1</v>
      </c>
      <c r="M122" s="79"/>
      <c r="N122" s="79" t="s">
        <v>31</v>
      </c>
      <c r="O122" s="79"/>
      <c r="P122" s="79"/>
      <c r="Q122" s="79"/>
      <c r="R122" s="79"/>
      <c r="S122" s="79"/>
      <c r="T122" s="101" t="s">
        <v>507</v>
      </c>
    </row>
    <row r="123" spans="1:20" s="7" customFormat="1" ht="31.5" customHeight="1">
      <c r="A123" s="82" t="s">
        <v>217</v>
      </c>
      <c r="B123" s="83" t="s">
        <v>126</v>
      </c>
      <c r="C123" s="108">
        <v>302</v>
      </c>
      <c r="D123" s="105">
        <f aca="true" t="shared" si="4" ref="D123:D129">G123+L123+Q123</f>
        <v>1</v>
      </c>
      <c r="E123" s="79" t="s">
        <v>11</v>
      </c>
      <c r="F123" s="79" t="s">
        <v>283</v>
      </c>
      <c r="G123" s="79">
        <v>1</v>
      </c>
      <c r="H123" s="79" t="s">
        <v>16</v>
      </c>
      <c r="I123" s="79" t="s">
        <v>31</v>
      </c>
      <c r="J123" s="79"/>
      <c r="K123" s="79"/>
      <c r="L123" s="79"/>
      <c r="M123" s="79"/>
      <c r="N123" s="79"/>
      <c r="O123" s="79"/>
      <c r="P123" s="79"/>
      <c r="Q123" s="79"/>
      <c r="R123" s="79"/>
      <c r="S123" s="79"/>
      <c r="T123" s="24" t="s">
        <v>423</v>
      </c>
    </row>
    <row r="124" spans="1:20" s="7" customFormat="1" ht="33" customHeight="1">
      <c r="A124" s="82" t="s">
        <v>217</v>
      </c>
      <c r="B124" s="83" t="s">
        <v>127</v>
      </c>
      <c r="C124" s="108">
        <v>303</v>
      </c>
      <c r="D124" s="105">
        <f t="shared" si="4"/>
        <v>2</v>
      </c>
      <c r="E124" s="79" t="s">
        <v>11</v>
      </c>
      <c r="F124" s="110" t="s">
        <v>309</v>
      </c>
      <c r="G124" s="79">
        <v>1</v>
      </c>
      <c r="H124" s="79" t="s">
        <v>16</v>
      </c>
      <c r="I124" s="79" t="s">
        <v>31</v>
      </c>
      <c r="J124" s="79" t="s">
        <v>11</v>
      </c>
      <c r="K124" s="79" t="s">
        <v>32</v>
      </c>
      <c r="L124" s="79">
        <v>1</v>
      </c>
      <c r="M124" s="79" t="s">
        <v>16</v>
      </c>
      <c r="N124" s="79" t="s">
        <v>31</v>
      </c>
      <c r="O124" s="79"/>
      <c r="P124" s="79"/>
      <c r="Q124" s="79"/>
      <c r="R124" s="79"/>
      <c r="S124" s="79"/>
      <c r="T124" s="24" t="s">
        <v>128</v>
      </c>
    </row>
    <row r="125" spans="1:20" s="7" customFormat="1" ht="41.25" customHeight="1">
      <c r="A125" s="82" t="s">
        <v>217</v>
      </c>
      <c r="B125" s="83" t="s">
        <v>76</v>
      </c>
      <c r="C125" s="108">
        <v>304</v>
      </c>
      <c r="D125" s="105">
        <f t="shared" si="4"/>
        <v>1</v>
      </c>
      <c r="E125" s="79" t="s">
        <v>11</v>
      </c>
      <c r="F125" s="79" t="s">
        <v>310</v>
      </c>
      <c r="G125" s="79">
        <v>1</v>
      </c>
      <c r="H125" s="79" t="s">
        <v>30</v>
      </c>
      <c r="I125" s="79" t="s">
        <v>31</v>
      </c>
      <c r="J125" s="79"/>
      <c r="K125" s="79"/>
      <c r="L125" s="79"/>
      <c r="M125" s="79"/>
      <c r="N125" s="79"/>
      <c r="O125" s="79"/>
      <c r="P125" s="79"/>
      <c r="Q125" s="79"/>
      <c r="R125" s="79"/>
      <c r="S125" s="79"/>
      <c r="T125" s="101" t="s">
        <v>508</v>
      </c>
    </row>
    <row r="126" spans="1:20" s="7" customFormat="1" ht="51" customHeight="1">
      <c r="A126" s="82" t="s">
        <v>217</v>
      </c>
      <c r="B126" s="83" t="s">
        <v>129</v>
      </c>
      <c r="C126" s="108">
        <v>305</v>
      </c>
      <c r="D126" s="105">
        <f t="shared" si="4"/>
        <v>2</v>
      </c>
      <c r="E126" s="79" t="s">
        <v>11</v>
      </c>
      <c r="F126" s="79" t="s">
        <v>310</v>
      </c>
      <c r="G126" s="79">
        <v>1</v>
      </c>
      <c r="H126" s="79" t="s">
        <v>16</v>
      </c>
      <c r="I126" s="79" t="s">
        <v>31</v>
      </c>
      <c r="J126" s="79" t="s">
        <v>11</v>
      </c>
      <c r="K126" s="79" t="s">
        <v>32</v>
      </c>
      <c r="L126" s="79">
        <v>1</v>
      </c>
      <c r="M126" s="79" t="s">
        <v>16</v>
      </c>
      <c r="N126" s="79" t="s">
        <v>31</v>
      </c>
      <c r="O126" s="79"/>
      <c r="P126" s="79"/>
      <c r="Q126" s="79"/>
      <c r="R126" s="79"/>
      <c r="S126" s="79"/>
      <c r="T126" s="92" t="s">
        <v>480</v>
      </c>
    </row>
    <row r="127" spans="1:20" s="7" customFormat="1" ht="36.75" customHeight="1">
      <c r="A127" s="82" t="s">
        <v>424</v>
      </c>
      <c r="B127" s="83" t="s">
        <v>130</v>
      </c>
      <c r="C127" s="108">
        <v>306</v>
      </c>
      <c r="D127" s="105">
        <f t="shared" si="4"/>
        <v>1</v>
      </c>
      <c r="E127" s="79"/>
      <c r="F127" s="79"/>
      <c r="G127" s="79"/>
      <c r="H127" s="79"/>
      <c r="I127" s="79"/>
      <c r="J127" s="79"/>
      <c r="K127" s="79"/>
      <c r="L127" s="79"/>
      <c r="M127" s="79"/>
      <c r="N127" s="79"/>
      <c r="O127" s="79" t="s">
        <v>11</v>
      </c>
      <c r="P127" s="79" t="s">
        <v>425</v>
      </c>
      <c r="Q127" s="79">
        <v>1</v>
      </c>
      <c r="R127" s="79" t="s">
        <v>16</v>
      </c>
      <c r="S127" s="79" t="s">
        <v>43</v>
      </c>
      <c r="T127" s="24"/>
    </row>
    <row r="128" spans="1:20" s="7" customFormat="1" ht="96" customHeight="1">
      <c r="A128" s="82" t="s">
        <v>424</v>
      </c>
      <c r="B128" s="83" t="s">
        <v>131</v>
      </c>
      <c r="C128" s="108">
        <v>307</v>
      </c>
      <c r="D128" s="105">
        <f t="shared" si="4"/>
        <v>1</v>
      </c>
      <c r="E128" s="79" t="s">
        <v>426</v>
      </c>
      <c r="F128" s="79" t="s">
        <v>427</v>
      </c>
      <c r="G128" s="79">
        <v>1</v>
      </c>
      <c r="H128" s="79" t="s">
        <v>16</v>
      </c>
      <c r="I128" s="79" t="s">
        <v>43</v>
      </c>
      <c r="J128" s="79"/>
      <c r="K128" s="79"/>
      <c r="L128" s="79"/>
      <c r="M128" s="79"/>
      <c r="N128" s="79"/>
      <c r="O128" s="79"/>
      <c r="P128" s="79"/>
      <c r="Q128" s="79"/>
      <c r="R128" s="79"/>
      <c r="S128" s="79"/>
      <c r="T128" s="24"/>
    </row>
    <row r="129" spans="1:20" s="7" customFormat="1" ht="48.75" customHeight="1">
      <c r="A129" s="82" t="s">
        <v>424</v>
      </c>
      <c r="B129" s="83" t="s">
        <v>132</v>
      </c>
      <c r="C129" s="108">
        <v>308</v>
      </c>
      <c r="D129" s="105">
        <f t="shared" si="4"/>
        <v>1</v>
      </c>
      <c r="E129" s="82"/>
      <c r="F129" s="82"/>
      <c r="G129" s="82"/>
      <c r="H129" s="82"/>
      <c r="I129" s="82"/>
      <c r="J129" s="79"/>
      <c r="K129" s="79"/>
      <c r="L129" s="79"/>
      <c r="M129" s="79"/>
      <c r="N129" s="79"/>
      <c r="O129" s="79" t="s">
        <v>428</v>
      </c>
      <c r="P129" s="79" t="s">
        <v>133</v>
      </c>
      <c r="Q129" s="79">
        <v>1</v>
      </c>
      <c r="R129" s="79"/>
      <c r="S129" s="79" t="s">
        <v>13</v>
      </c>
      <c r="T129" s="84"/>
    </row>
    <row r="130" spans="1:20" s="7" customFormat="1" ht="24.75" customHeight="1">
      <c r="A130" s="128" t="s">
        <v>424</v>
      </c>
      <c r="B130" s="124" t="s">
        <v>134</v>
      </c>
      <c r="C130" s="108">
        <v>309</v>
      </c>
      <c r="D130" s="124">
        <v>2</v>
      </c>
      <c r="E130" s="79" t="s">
        <v>11</v>
      </c>
      <c r="F130" s="79" t="s">
        <v>429</v>
      </c>
      <c r="G130" s="79">
        <v>1</v>
      </c>
      <c r="H130" s="79"/>
      <c r="I130" s="79" t="s">
        <v>31</v>
      </c>
      <c r="J130" s="79"/>
      <c r="K130" s="79"/>
      <c r="L130" s="79"/>
      <c r="M130" s="79"/>
      <c r="N130" s="79"/>
      <c r="O130" s="79"/>
      <c r="P130" s="79"/>
      <c r="Q130" s="79"/>
      <c r="R130" s="79"/>
      <c r="S130" s="79"/>
      <c r="T130" s="127" t="s">
        <v>135</v>
      </c>
    </row>
    <row r="131" spans="1:20" s="7" customFormat="1" ht="42" customHeight="1">
      <c r="A131" s="128"/>
      <c r="B131" s="124"/>
      <c r="C131" s="108">
        <v>310</v>
      </c>
      <c r="D131" s="124"/>
      <c r="E131" s="79" t="s">
        <v>11</v>
      </c>
      <c r="F131" s="79" t="s">
        <v>430</v>
      </c>
      <c r="G131" s="79">
        <v>1</v>
      </c>
      <c r="H131" s="79"/>
      <c r="I131" s="79" t="s">
        <v>31</v>
      </c>
      <c r="J131" s="79"/>
      <c r="K131" s="79"/>
      <c r="L131" s="79"/>
      <c r="M131" s="79"/>
      <c r="N131" s="79"/>
      <c r="O131" s="79"/>
      <c r="P131" s="79"/>
      <c r="Q131" s="79"/>
      <c r="R131" s="79"/>
      <c r="S131" s="79"/>
      <c r="T131" s="127"/>
    </row>
    <row r="132" spans="1:20" s="7" customFormat="1" ht="24.75" customHeight="1">
      <c r="A132" s="82" t="s">
        <v>424</v>
      </c>
      <c r="B132" s="83" t="s">
        <v>136</v>
      </c>
      <c r="C132" s="108">
        <v>311</v>
      </c>
      <c r="D132" s="105">
        <f aca="true" t="shared" si="5" ref="D132:D138">G132+L132+Q132</f>
        <v>1</v>
      </c>
      <c r="E132" s="79"/>
      <c r="F132" s="79"/>
      <c r="G132" s="79"/>
      <c r="H132" s="79"/>
      <c r="I132" s="79"/>
      <c r="J132" s="79" t="s">
        <v>11</v>
      </c>
      <c r="K132" s="79" t="s">
        <v>431</v>
      </c>
      <c r="L132" s="79">
        <v>1</v>
      </c>
      <c r="M132" s="79"/>
      <c r="N132" s="79" t="s">
        <v>31</v>
      </c>
      <c r="O132" s="79"/>
      <c r="P132" s="79"/>
      <c r="Q132" s="79"/>
      <c r="R132" s="79"/>
      <c r="S132" s="79"/>
      <c r="T132" s="24"/>
    </row>
    <row r="133" spans="1:20" s="7" customFormat="1" ht="39" customHeight="1">
      <c r="A133" s="82" t="s">
        <v>432</v>
      </c>
      <c r="B133" s="83" t="s">
        <v>137</v>
      </c>
      <c r="C133" s="108">
        <v>312</v>
      </c>
      <c r="D133" s="105">
        <f t="shared" si="5"/>
        <v>5</v>
      </c>
      <c r="E133" s="79" t="s">
        <v>11</v>
      </c>
      <c r="F133" s="79" t="s">
        <v>138</v>
      </c>
      <c r="G133" s="79">
        <v>4</v>
      </c>
      <c r="H133" s="79"/>
      <c r="I133" s="79" t="s">
        <v>31</v>
      </c>
      <c r="J133" s="79" t="s">
        <v>11</v>
      </c>
      <c r="K133" s="79" t="s">
        <v>32</v>
      </c>
      <c r="L133" s="79">
        <v>1</v>
      </c>
      <c r="M133" s="79" t="s">
        <v>16</v>
      </c>
      <c r="N133" s="79" t="s">
        <v>31</v>
      </c>
      <c r="O133" s="79"/>
      <c r="P133" s="79"/>
      <c r="Q133" s="79"/>
      <c r="R133" s="79"/>
      <c r="S133" s="79"/>
      <c r="T133" s="24" t="s">
        <v>433</v>
      </c>
    </row>
    <row r="134" spans="1:20" s="7" customFormat="1" ht="45" customHeight="1">
      <c r="A134" s="82" t="s">
        <v>432</v>
      </c>
      <c r="B134" s="83" t="s">
        <v>86</v>
      </c>
      <c r="C134" s="108">
        <v>313</v>
      </c>
      <c r="D134" s="105">
        <f t="shared" si="5"/>
        <v>2</v>
      </c>
      <c r="E134" s="79" t="s">
        <v>11</v>
      </c>
      <c r="F134" s="19" t="s">
        <v>284</v>
      </c>
      <c r="G134" s="79">
        <v>1</v>
      </c>
      <c r="H134" s="79"/>
      <c r="I134" s="79" t="s">
        <v>31</v>
      </c>
      <c r="J134" s="79" t="s">
        <v>11</v>
      </c>
      <c r="K134" s="79" t="s">
        <v>32</v>
      </c>
      <c r="L134" s="79">
        <v>1</v>
      </c>
      <c r="M134" s="79" t="s">
        <v>16</v>
      </c>
      <c r="N134" s="79" t="s">
        <v>31</v>
      </c>
      <c r="O134" s="79"/>
      <c r="P134" s="79"/>
      <c r="Q134" s="79"/>
      <c r="R134" s="79"/>
      <c r="S134" s="79"/>
      <c r="T134" s="24"/>
    </row>
    <row r="135" spans="1:20" s="7" customFormat="1" ht="60.75" customHeight="1">
      <c r="A135" s="82" t="s">
        <v>217</v>
      </c>
      <c r="B135" s="83" t="s">
        <v>139</v>
      </c>
      <c r="C135" s="108">
        <v>314</v>
      </c>
      <c r="D135" s="105">
        <f t="shared" si="5"/>
        <v>2</v>
      </c>
      <c r="E135" s="79" t="s">
        <v>11</v>
      </c>
      <c r="F135" s="79" t="s">
        <v>24</v>
      </c>
      <c r="G135" s="79">
        <v>2</v>
      </c>
      <c r="H135" s="79" t="s">
        <v>140</v>
      </c>
      <c r="I135" s="79" t="s">
        <v>31</v>
      </c>
      <c r="J135" s="79"/>
      <c r="K135" s="79"/>
      <c r="L135" s="79"/>
      <c r="M135" s="79"/>
      <c r="N135" s="79"/>
      <c r="O135" s="79"/>
      <c r="P135" s="79"/>
      <c r="Q135" s="79"/>
      <c r="R135" s="79"/>
      <c r="S135" s="79"/>
      <c r="T135" s="24" t="s">
        <v>434</v>
      </c>
    </row>
    <row r="136" spans="1:20" s="7" customFormat="1" ht="43.5" customHeight="1">
      <c r="A136" s="82" t="s">
        <v>435</v>
      </c>
      <c r="B136" s="83" t="s">
        <v>141</v>
      </c>
      <c r="C136" s="108">
        <v>315</v>
      </c>
      <c r="D136" s="105">
        <f t="shared" si="5"/>
        <v>3</v>
      </c>
      <c r="E136" s="79" t="s">
        <v>11</v>
      </c>
      <c r="F136" s="79" t="s">
        <v>436</v>
      </c>
      <c r="G136" s="79">
        <v>3</v>
      </c>
      <c r="H136" s="79"/>
      <c r="I136" s="79" t="s">
        <v>31</v>
      </c>
      <c r="J136" s="79"/>
      <c r="K136" s="79"/>
      <c r="L136" s="79"/>
      <c r="M136" s="79"/>
      <c r="N136" s="79"/>
      <c r="O136" s="79"/>
      <c r="P136" s="79"/>
      <c r="Q136" s="79"/>
      <c r="R136" s="79"/>
      <c r="S136" s="79"/>
      <c r="T136" s="24" t="s">
        <v>142</v>
      </c>
    </row>
    <row r="137" spans="1:20" s="7" customFormat="1" ht="76.5" customHeight="1">
      <c r="A137" s="82" t="s">
        <v>424</v>
      </c>
      <c r="B137" s="83" t="s">
        <v>143</v>
      </c>
      <c r="C137" s="108">
        <v>316</v>
      </c>
      <c r="D137" s="105">
        <f t="shared" si="5"/>
        <v>2</v>
      </c>
      <c r="E137" s="79" t="s">
        <v>11</v>
      </c>
      <c r="F137" s="79" t="s">
        <v>437</v>
      </c>
      <c r="G137" s="79">
        <v>2</v>
      </c>
      <c r="H137" s="79" t="s">
        <v>140</v>
      </c>
      <c r="I137" s="79" t="s">
        <v>20</v>
      </c>
      <c r="J137" s="79"/>
      <c r="K137" s="79"/>
      <c r="L137" s="79"/>
      <c r="M137" s="79"/>
      <c r="N137" s="79"/>
      <c r="O137" s="79"/>
      <c r="P137" s="79"/>
      <c r="Q137" s="79"/>
      <c r="R137" s="79"/>
      <c r="S137" s="79"/>
      <c r="T137" s="24"/>
    </row>
    <row r="138" spans="1:20" s="7" customFormat="1" ht="48.75" customHeight="1">
      <c r="A138" s="82" t="s">
        <v>438</v>
      </c>
      <c r="B138" s="83" t="s">
        <v>144</v>
      </c>
      <c r="C138" s="108">
        <v>317</v>
      </c>
      <c r="D138" s="105">
        <f t="shared" si="5"/>
        <v>1</v>
      </c>
      <c r="E138" s="79" t="s">
        <v>11</v>
      </c>
      <c r="F138" s="79" t="s">
        <v>439</v>
      </c>
      <c r="G138" s="79">
        <v>1</v>
      </c>
      <c r="H138" s="79" t="s">
        <v>16</v>
      </c>
      <c r="I138" s="79" t="s">
        <v>20</v>
      </c>
      <c r="J138" s="79"/>
      <c r="K138" s="79"/>
      <c r="L138" s="79"/>
      <c r="M138" s="79"/>
      <c r="N138" s="79"/>
      <c r="O138" s="79"/>
      <c r="P138" s="79"/>
      <c r="Q138" s="79"/>
      <c r="R138" s="79"/>
      <c r="S138" s="79"/>
      <c r="T138" s="24"/>
    </row>
    <row r="139" spans="1:20" s="7" customFormat="1" ht="20.25" customHeight="1">
      <c r="A139" s="126" t="s">
        <v>492</v>
      </c>
      <c r="B139" s="126"/>
      <c r="C139" s="126"/>
      <c r="D139" s="126"/>
      <c r="E139" s="126"/>
      <c r="F139" s="126"/>
      <c r="G139" s="126"/>
      <c r="H139" s="126"/>
      <c r="I139" s="126"/>
      <c r="J139" s="126"/>
      <c r="K139" s="126"/>
      <c r="L139" s="126"/>
      <c r="M139" s="126"/>
      <c r="N139" s="126"/>
      <c r="O139" s="126"/>
      <c r="P139" s="126"/>
      <c r="Q139" s="126"/>
      <c r="R139" s="126"/>
      <c r="S139" s="126"/>
      <c r="T139" s="126"/>
    </row>
    <row r="140" spans="1:20" s="11" customFormat="1" ht="24.75" customHeight="1">
      <c r="A140" s="11" t="s">
        <v>213</v>
      </c>
      <c r="B140" s="12" t="s">
        <v>216</v>
      </c>
      <c r="C140" s="14"/>
      <c r="D140" s="15">
        <f>SUM(D141:D200)</f>
        <v>91</v>
      </c>
      <c r="E140" s="13"/>
      <c r="F140" s="16"/>
      <c r="G140" s="15">
        <f>SUM(G141:G200)</f>
        <v>73</v>
      </c>
      <c r="H140" s="13"/>
      <c r="I140" s="13"/>
      <c r="J140" s="16"/>
      <c r="K140" s="16"/>
      <c r="L140" s="15">
        <f>SUM(L141:L200)</f>
        <v>15</v>
      </c>
      <c r="M140" s="16"/>
      <c r="N140" s="16"/>
      <c r="O140" s="13"/>
      <c r="P140" s="13"/>
      <c r="Q140" s="15">
        <f>SUM(Q141:Q200)</f>
        <v>3</v>
      </c>
      <c r="R140" s="13"/>
      <c r="S140" s="13"/>
      <c r="T140" s="14"/>
    </row>
    <row r="141" spans="1:21" s="9" customFormat="1" ht="24">
      <c r="A141" s="9" t="s">
        <v>213</v>
      </c>
      <c r="B141" s="8" t="s">
        <v>146</v>
      </c>
      <c r="C141" s="95">
        <v>401</v>
      </c>
      <c r="D141" s="22">
        <f>G141+L141+Q141</f>
        <v>1</v>
      </c>
      <c r="E141" s="8" t="s">
        <v>11</v>
      </c>
      <c r="F141" s="8" t="s">
        <v>145</v>
      </c>
      <c r="G141" s="8">
        <v>1</v>
      </c>
      <c r="H141" s="8" t="s">
        <v>16</v>
      </c>
      <c r="I141" s="8" t="s">
        <v>31</v>
      </c>
      <c r="J141" s="8"/>
      <c r="K141" s="8"/>
      <c r="L141" s="8"/>
      <c r="M141" s="8"/>
      <c r="N141" s="8"/>
      <c r="O141" s="8"/>
      <c r="P141" s="8"/>
      <c r="Q141" s="8"/>
      <c r="R141" s="8"/>
      <c r="S141" s="8"/>
      <c r="T141" s="8" t="s">
        <v>147</v>
      </c>
      <c r="U141" s="10"/>
    </row>
    <row r="142" spans="1:21" s="9" customFormat="1" ht="24">
      <c r="A142" s="9" t="s">
        <v>213</v>
      </c>
      <c r="B142" s="8" t="s">
        <v>148</v>
      </c>
      <c r="C142" s="107">
        <v>402</v>
      </c>
      <c r="D142" s="81">
        <f>G142+L142+Q142</f>
        <v>1</v>
      </c>
      <c r="E142" s="8" t="s">
        <v>11</v>
      </c>
      <c r="F142" s="8" t="s">
        <v>145</v>
      </c>
      <c r="G142" s="8">
        <v>1</v>
      </c>
      <c r="H142" s="8" t="s">
        <v>16</v>
      </c>
      <c r="I142" s="8" t="s">
        <v>31</v>
      </c>
      <c r="J142" s="8"/>
      <c r="K142" s="8"/>
      <c r="L142" s="8"/>
      <c r="M142" s="8"/>
      <c r="N142" s="8"/>
      <c r="O142" s="8"/>
      <c r="P142" s="8"/>
      <c r="Q142" s="8"/>
      <c r="R142" s="8"/>
      <c r="S142" s="8"/>
      <c r="T142" s="8" t="s">
        <v>147</v>
      </c>
      <c r="U142" s="10"/>
    </row>
    <row r="143" spans="1:21" s="9" customFormat="1" ht="24">
      <c r="A143" s="9" t="s">
        <v>213</v>
      </c>
      <c r="B143" s="8" t="s">
        <v>149</v>
      </c>
      <c r="C143" s="107">
        <v>403</v>
      </c>
      <c r="D143" s="81">
        <f>G143+L143+Q143</f>
        <v>1</v>
      </c>
      <c r="E143" s="8" t="s">
        <v>11</v>
      </c>
      <c r="F143" s="8" t="s">
        <v>145</v>
      </c>
      <c r="G143" s="8">
        <v>1</v>
      </c>
      <c r="H143" s="8" t="s">
        <v>30</v>
      </c>
      <c r="I143" s="8" t="s">
        <v>31</v>
      </c>
      <c r="J143" s="8"/>
      <c r="K143" s="8"/>
      <c r="L143" s="8"/>
      <c r="M143" s="8"/>
      <c r="N143" s="8"/>
      <c r="O143" s="8"/>
      <c r="P143" s="8"/>
      <c r="Q143" s="8"/>
      <c r="R143" s="8"/>
      <c r="S143" s="8"/>
      <c r="T143" s="39" t="s">
        <v>294</v>
      </c>
      <c r="U143" s="10"/>
    </row>
    <row r="144" spans="1:21" s="9" customFormat="1" ht="36">
      <c r="A144" s="9" t="s">
        <v>213</v>
      </c>
      <c r="B144" s="8" t="s">
        <v>150</v>
      </c>
      <c r="C144" s="107">
        <v>404</v>
      </c>
      <c r="D144" s="81">
        <f>G144+L144+Q144</f>
        <v>1</v>
      </c>
      <c r="E144" s="8" t="s">
        <v>11</v>
      </c>
      <c r="F144" s="8" t="s">
        <v>145</v>
      </c>
      <c r="G144" s="8">
        <v>1</v>
      </c>
      <c r="H144" s="8" t="s">
        <v>30</v>
      </c>
      <c r="I144" s="8" t="s">
        <v>31</v>
      </c>
      <c r="J144" s="8"/>
      <c r="K144" s="8"/>
      <c r="L144" s="8"/>
      <c r="M144" s="8"/>
      <c r="N144" s="8"/>
      <c r="O144" s="8"/>
      <c r="P144" s="8"/>
      <c r="Q144" s="8"/>
      <c r="R144" s="8"/>
      <c r="S144" s="8"/>
      <c r="T144" s="91" t="s">
        <v>481</v>
      </c>
      <c r="U144" s="10"/>
    </row>
    <row r="145" spans="1:21" s="9" customFormat="1" ht="24">
      <c r="A145" s="129" t="s">
        <v>213</v>
      </c>
      <c r="B145" s="125" t="s">
        <v>151</v>
      </c>
      <c r="C145" s="107">
        <v>405</v>
      </c>
      <c r="D145" s="125">
        <v>2</v>
      </c>
      <c r="E145" s="8" t="s">
        <v>11</v>
      </c>
      <c r="F145" s="8" t="s">
        <v>145</v>
      </c>
      <c r="G145" s="8">
        <v>1</v>
      </c>
      <c r="H145" s="8" t="s">
        <v>16</v>
      </c>
      <c r="I145" s="8" t="s">
        <v>31</v>
      </c>
      <c r="J145" s="8"/>
      <c r="K145" s="8"/>
      <c r="L145" s="8"/>
      <c r="M145" s="8"/>
      <c r="N145" s="8"/>
      <c r="O145" s="8"/>
      <c r="P145" s="8"/>
      <c r="Q145" s="8"/>
      <c r="R145" s="8"/>
      <c r="S145" s="8"/>
      <c r="T145" s="125" t="s">
        <v>482</v>
      </c>
      <c r="U145" s="10"/>
    </row>
    <row r="146" spans="1:21" s="9" customFormat="1" ht="24">
      <c r="A146" s="129"/>
      <c r="B146" s="125"/>
      <c r="C146" s="107">
        <v>406</v>
      </c>
      <c r="D146" s="125"/>
      <c r="E146" s="8" t="s">
        <v>11</v>
      </c>
      <c r="F146" s="8" t="s">
        <v>145</v>
      </c>
      <c r="G146" s="8">
        <v>1</v>
      </c>
      <c r="H146" s="8"/>
      <c r="I146" s="8" t="s">
        <v>31</v>
      </c>
      <c r="J146" s="8"/>
      <c r="K146" s="8"/>
      <c r="L146" s="8"/>
      <c r="M146" s="8"/>
      <c r="N146" s="8"/>
      <c r="O146" s="8"/>
      <c r="P146" s="8"/>
      <c r="Q146" s="8"/>
      <c r="R146" s="8"/>
      <c r="S146" s="8"/>
      <c r="T146" s="125"/>
      <c r="U146" s="10"/>
    </row>
    <row r="147" spans="1:21" s="9" customFormat="1" ht="36">
      <c r="A147" s="9" t="s">
        <v>213</v>
      </c>
      <c r="B147" s="8" t="s">
        <v>152</v>
      </c>
      <c r="C147" s="107">
        <v>407</v>
      </c>
      <c r="D147" s="81">
        <f>G147+L147+Q147</f>
        <v>1</v>
      </c>
      <c r="E147" s="8" t="s">
        <v>11</v>
      </c>
      <c r="F147" s="8" t="s">
        <v>145</v>
      </c>
      <c r="G147" s="8">
        <v>1</v>
      </c>
      <c r="H147" s="8" t="s">
        <v>16</v>
      </c>
      <c r="I147" s="8" t="s">
        <v>31</v>
      </c>
      <c r="J147" s="8"/>
      <c r="K147" s="8"/>
      <c r="L147" s="8"/>
      <c r="M147" s="8"/>
      <c r="N147" s="8"/>
      <c r="O147" s="8"/>
      <c r="P147" s="8"/>
      <c r="Q147" s="8"/>
      <c r="R147" s="8"/>
      <c r="S147" s="8"/>
      <c r="T147" s="100" t="s">
        <v>509</v>
      </c>
      <c r="U147" s="10"/>
    </row>
    <row r="148" spans="1:21" s="9" customFormat="1" ht="36">
      <c r="A148" s="9" t="s">
        <v>213</v>
      </c>
      <c r="B148" s="8" t="s">
        <v>153</v>
      </c>
      <c r="C148" s="107">
        <v>408</v>
      </c>
      <c r="D148" s="81">
        <f>G148+L148+Q148</f>
        <v>2</v>
      </c>
      <c r="E148" s="8" t="s">
        <v>11</v>
      </c>
      <c r="F148" s="8" t="s">
        <v>145</v>
      </c>
      <c r="G148" s="8">
        <v>1</v>
      </c>
      <c r="H148" s="8"/>
      <c r="I148" s="8" t="s">
        <v>31</v>
      </c>
      <c r="J148" s="8" t="s">
        <v>11</v>
      </c>
      <c r="K148" s="8" t="s">
        <v>32</v>
      </c>
      <c r="L148" s="8">
        <v>1</v>
      </c>
      <c r="M148" s="8"/>
      <c r="N148" s="8" t="s">
        <v>31</v>
      </c>
      <c r="O148" s="8"/>
      <c r="P148" s="8"/>
      <c r="Q148" s="8"/>
      <c r="R148" s="8"/>
      <c r="S148" s="8"/>
      <c r="T148" s="8" t="s">
        <v>154</v>
      </c>
      <c r="U148" s="10"/>
    </row>
    <row r="149" spans="1:21" s="9" customFormat="1" ht="24">
      <c r="A149" s="129" t="s">
        <v>214</v>
      </c>
      <c r="B149" s="125" t="s">
        <v>155</v>
      </c>
      <c r="C149" s="107">
        <v>409</v>
      </c>
      <c r="D149" s="125">
        <v>2</v>
      </c>
      <c r="E149" s="8" t="s">
        <v>11</v>
      </c>
      <c r="F149" s="8" t="s">
        <v>156</v>
      </c>
      <c r="G149" s="8">
        <v>1</v>
      </c>
      <c r="H149" s="8" t="s">
        <v>16</v>
      </c>
      <c r="I149" s="8" t="s">
        <v>31</v>
      </c>
      <c r="J149" s="8"/>
      <c r="K149" s="8"/>
      <c r="L149" s="8"/>
      <c r="M149" s="8"/>
      <c r="N149" s="8"/>
      <c r="O149" s="8"/>
      <c r="P149" s="8"/>
      <c r="Q149" s="8"/>
      <c r="R149" s="8"/>
      <c r="S149" s="8"/>
      <c r="T149" s="39" t="s">
        <v>295</v>
      </c>
      <c r="U149" s="10"/>
    </row>
    <row r="150" spans="1:21" s="9" customFormat="1" ht="24">
      <c r="A150" s="129"/>
      <c r="B150" s="125"/>
      <c r="C150" s="107">
        <v>410</v>
      </c>
      <c r="D150" s="125"/>
      <c r="E150" s="8" t="s">
        <v>11</v>
      </c>
      <c r="F150" s="8" t="s">
        <v>26</v>
      </c>
      <c r="G150" s="8">
        <v>1</v>
      </c>
      <c r="H150" s="8" t="s">
        <v>30</v>
      </c>
      <c r="I150" s="8" t="s">
        <v>27</v>
      </c>
      <c r="J150" s="8"/>
      <c r="K150" s="8"/>
      <c r="L150" s="8"/>
      <c r="M150" s="8"/>
      <c r="N150" s="8"/>
      <c r="O150" s="8"/>
      <c r="P150" s="8"/>
      <c r="Q150" s="8"/>
      <c r="R150" s="8"/>
      <c r="S150" s="8"/>
      <c r="T150" s="39" t="s">
        <v>296</v>
      </c>
      <c r="U150" s="10"/>
    </row>
    <row r="151" spans="1:21" s="9" customFormat="1" ht="24">
      <c r="A151" s="9" t="s">
        <v>215</v>
      </c>
      <c r="B151" s="8" t="s">
        <v>157</v>
      </c>
      <c r="C151" s="107">
        <v>411</v>
      </c>
      <c r="D151" s="81">
        <f aca="true" t="shared" si="6" ref="D151:D158">G151+L151+Q151</f>
        <v>1</v>
      </c>
      <c r="E151" s="8" t="s">
        <v>11</v>
      </c>
      <c r="F151" s="8" t="s">
        <v>156</v>
      </c>
      <c r="G151" s="8">
        <v>1</v>
      </c>
      <c r="H151" s="8" t="s">
        <v>16</v>
      </c>
      <c r="I151" s="8" t="s">
        <v>31</v>
      </c>
      <c r="J151" s="8"/>
      <c r="K151" s="8"/>
      <c r="L151" s="8"/>
      <c r="M151" s="8"/>
      <c r="N151" s="8"/>
      <c r="O151" s="8"/>
      <c r="P151" s="8"/>
      <c r="Q151" s="8"/>
      <c r="R151" s="8"/>
      <c r="S151" s="8"/>
      <c r="T151" s="39" t="s">
        <v>295</v>
      </c>
      <c r="U151" s="10"/>
    </row>
    <row r="152" spans="1:20" s="9" customFormat="1" ht="29.25" customHeight="1">
      <c r="A152" s="87" t="s">
        <v>213</v>
      </c>
      <c r="B152" s="79" t="s">
        <v>158</v>
      </c>
      <c r="C152" s="107">
        <v>412</v>
      </c>
      <c r="D152" s="81">
        <f t="shared" si="6"/>
        <v>2</v>
      </c>
      <c r="E152" s="79" t="s">
        <v>11</v>
      </c>
      <c r="F152" s="79" t="s">
        <v>56</v>
      </c>
      <c r="G152" s="79">
        <v>2</v>
      </c>
      <c r="H152" s="79"/>
      <c r="I152" s="79" t="s">
        <v>282</v>
      </c>
      <c r="J152" s="79"/>
      <c r="K152" s="79"/>
      <c r="L152" s="79"/>
      <c r="M152" s="79"/>
      <c r="N152" s="79"/>
      <c r="O152" s="79"/>
      <c r="P152" s="79"/>
      <c r="Q152" s="79"/>
      <c r="R152" s="79"/>
      <c r="S152" s="79"/>
      <c r="T152" s="79" t="s">
        <v>159</v>
      </c>
    </row>
    <row r="153" spans="1:20" s="9" customFormat="1" ht="33.75" customHeight="1">
      <c r="A153" s="87" t="s">
        <v>213</v>
      </c>
      <c r="B153" s="79" t="s">
        <v>160</v>
      </c>
      <c r="C153" s="107">
        <v>413</v>
      </c>
      <c r="D153" s="81">
        <f t="shared" si="6"/>
        <v>1</v>
      </c>
      <c r="E153" s="79"/>
      <c r="F153" s="79" t="s">
        <v>56</v>
      </c>
      <c r="G153" s="79">
        <v>1</v>
      </c>
      <c r="H153" s="79" t="s">
        <v>16</v>
      </c>
      <c r="I153" s="79" t="s">
        <v>31</v>
      </c>
      <c r="J153" s="79"/>
      <c r="K153" s="79"/>
      <c r="L153" s="79"/>
      <c r="M153" s="79"/>
      <c r="N153" s="79"/>
      <c r="O153" s="79"/>
      <c r="P153" s="79"/>
      <c r="Q153" s="79"/>
      <c r="R153" s="79"/>
      <c r="S153" s="79"/>
      <c r="T153" s="79" t="s">
        <v>159</v>
      </c>
    </row>
    <row r="154" spans="1:20" s="9" customFormat="1" ht="42" customHeight="1">
      <c r="A154" s="87" t="s">
        <v>213</v>
      </c>
      <c r="B154" s="79" t="s">
        <v>161</v>
      </c>
      <c r="C154" s="107">
        <v>414</v>
      </c>
      <c r="D154" s="81">
        <f t="shared" si="6"/>
        <v>1</v>
      </c>
      <c r="E154" s="79" t="s">
        <v>11</v>
      </c>
      <c r="F154" s="79" t="s">
        <v>56</v>
      </c>
      <c r="G154" s="79">
        <v>1</v>
      </c>
      <c r="H154" s="79"/>
      <c r="I154" s="79" t="s">
        <v>31</v>
      </c>
      <c r="J154" s="79"/>
      <c r="K154" s="79"/>
      <c r="L154" s="79"/>
      <c r="M154" s="79"/>
      <c r="N154" s="79"/>
      <c r="O154" s="79"/>
      <c r="P154" s="79"/>
      <c r="Q154" s="79"/>
      <c r="R154" s="79"/>
      <c r="S154" s="79"/>
      <c r="T154" s="79" t="s">
        <v>162</v>
      </c>
    </row>
    <row r="155" spans="1:20" s="9" customFormat="1" ht="43.5" customHeight="1">
      <c r="A155" s="87" t="s">
        <v>213</v>
      </c>
      <c r="B155" s="79" t="s">
        <v>163</v>
      </c>
      <c r="C155" s="107">
        <v>415</v>
      </c>
      <c r="D155" s="81">
        <f t="shared" si="6"/>
        <v>1</v>
      </c>
      <c r="E155" s="79"/>
      <c r="F155" s="79"/>
      <c r="G155" s="79"/>
      <c r="H155" s="79"/>
      <c r="I155" s="79"/>
      <c r="J155" s="79" t="s">
        <v>11</v>
      </c>
      <c r="K155" s="79" t="s">
        <v>32</v>
      </c>
      <c r="L155" s="79">
        <v>1</v>
      </c>
      <c r="M155" s="79" t="s">
        <v>16</v>
      </c>
      <c r="N155" s="79" t="s">
        <v>31</v>
      </c>
      <c r="O155" s="79"/>
      <c r="P155" s="79"/>
      <c r="Q155" s="79"/>
      <c r="R155" s="79"/>
      <c r="S155" s="79"/>
      <c r="T155" s="79"/>
    </row>
    <row r="156" spans="1:20" s="9" customFormat="1" ht="24.75" customHeight="1">
      <c r="A156" s="87" t="s">
        <v>213</v>
      </c>
      <c r="B156" s="79" t="s">
        <v>164</v>
      </c>
      <c r="C156" s="107">
        <v>416</v>
      </c>
      <c r="D156" s="81">
        <f t="shared" si="6"/>
        <v>1</v>
      </c>
      <c r="E156" s="79"/>
      <c r="F156" s="79" t="s">
        <v>165</v>
      </c>
      <c r="G156" s="79">
        <v>1</v>
      </c>
      <c r="H156" s="79"/>
      <c r="I156" s="79" t="s">
        <v>31</v>
      </c>
      <c r="J156" s="79"/>
      <c r="K156" s="79"/>
      <c r="L156" s="79"/>
      <c r="M156" s="79"/>
      <c r="N156" s="79"/>
      <c r="O156" s="79"/>
      <c r="P156" s="79"/>
      <c r="Q156" s="79"/>
      <c r="R156" s="79"/>
      <c r="S156" s="79"/>
      <c r="T156" s="79" t="s">
        <v>297</v>
      </c>
    </row>
    <row r="157" spans="1:20" s="9" customFormat="1" ht="24.75" customHeight="1">
      <c r="A157" s="87" t="s">
        <v>213</v>
      </c>
      <c r="B157" s="79" t="s">
        <v>167</v>
      </c>
      <c r="C157" s="107">
        <v>417</v>
      </c>
      <c r="D157" s="81">
        <f t="shared" si="6"/>
        <v>1</v>
      </c>
      <c r="E157" s="79" t="s">
        <v>11</v>
      </c>
      <c r="F157" s="79" t="s">
        <v>283</v>
      </c>
      <c r="G157" s="79">
        <v>1</v>
      </c>
      <c r="H157" s="79" t="s">
        <v>16</v>
      </c>
      <c r="I157" s="79" t="s">
        <v>31</v>
      </c>
      <c r="J157" s="79"/>
      <c r="K157" s="79"/>
      <c r="L157" s="79"/>
      <c r="M157" s="79"/>
      <c r="N157" s="79"/>
      <c r="O157" s="79"/>
      <c r="P157" s="79"/>
      <c r="Q157" s="79"/>
      <c r="R157" s="79"/>
      <c r="S157" s="79"/>
      <c r="T157" s="79" t="s">
        <v>166</v>
      </c>
    </row>
    <row r="158" spans="1:20" s="9" customFormat="1" ht="24.75" customHeight="1">
      <c r="A158" s="87" t="s">
        <v>213</v>
      </c>
      <c r="B158" s="79" t="s">
        <v>168</v>
      </c>
      <c r="C158" s="107">
        <v>418</v>
      </c>
      <c r="D158" s="81">
        <f t="shared" si="6"/>
        <v>1</v>
      </c>
      <c r="E158" s="79"/>
      <c r="F158" s="79"/>
      <c r="G158" s="79"/>
      <c r="H158" s="79"/>
      <c r="I158" s="79"/>
      <c r="J158" s="79" t="s">
        <v>11</v>
      </c>
      <c r="K158" s="79" t="s">
        <v>32</v>
      </c>
      <c r="L158" s="79">
        <v>1</v>
      </c>
      <c r="M158" s="79"/>
      <c r="N158" s="79" t="s">
        <v>31</v>
      </c>
      <c r="O158" s="79"/>
      <c r="P158" s="79"/>
      <c r="Q158" s="79"/>
      <c r="R158" s="79"/>
      <c r="S158" s="79"/>
      <c r="T158" s="79" t="s">
        <v>169</v>
      </c>
    </row>
    <row r="159" spans="1:20" s="9" customFormat="1" ht="24.75" customHeight="1">
      <c r="A159" s="130" t="s">
        <v>213</v>
      </c>
      <c r="B159" s="125" t="s">
        <v>117</v>
      </c>
      <c r="C159" s="107">
        <v>419</v>
      </c>
      <c r="D159" s="125">
        <v>2</v>
      </c>
      <c r="E159" s="79"/>
      <c r="F159" s="79" t="s">
        <v>440</v>
      </c>
      <c r="G159" s="79">
        <v>1</v>
      </c>
      <c r="H159" s="79"/>
      <c r="I159" s="79" t="s">
        <v>31</v>
      </c>
      <c r="J159" s="79"/>
      <c r="K159" s="79"/>
      <c r="L159" s="79"/>
      <c r="M159" s="79"/>
      <c r="N159" s="79"/>
      <c r="O159" s="79"/>
      <c r="P159" s="79"/>
      <c r="Q159" s="79"/>
      <c r="R159" s="79"/>
      <c r="S159" s="79"/>
      <c r="T159" s="125" t="s">
        <v>441</v>
      </c>
    </row>
    <row r="160" spans="1:20" s="9" customFormat="1" ht="24.75" customHeight="1">
      <c r="A160" s="130"/>
      <c r="B160" s="125"/>
      <c r="C160" s="107">
        <v>420</v>
      </c>
      <c r="D160" s="125"/>
      <c r="E160" s="79" t="s">
        <v>11</v>
      </c>
      <c r="F160" s="79" t="s">
        <v>170</v>
      </c>
      <c r="G160" s="79">
        <v>1</v>
      </c>
      <c r="H160" s="79"/>
      <c r="I160" s="79" t="s">
        <v>31</v>
      </c>
      <c r="J160" s="79"/>
      <c r="K160" s="79"/>
      <c r="L160" s="79"/>
      <c r="M160" s="79"/>
      <c r="N160" s="79"/>
      <c r="O160" s="79"/>
      <c r="P160" s="79"/>
      <c r="Q160" s="79"/>
      <c r="R160" s="79"/>
      <c r="S160" s="79"/>
      <c r="T160" s="125"/>
    </row>
    <row r="161" spans="1:20" s="9" customFormat="1" ht="36.75" customHeight="1">
      <c r="A161" s="87" t="s">
        <v>442</v>
      </c>
      <c r="B161" s="79" t="s">
        <v>171</v>
      </c>
      <c r="C161" s="107">
        <v>421</v>
      </c>
      <c r="D161" s="81">
        <f aca="true" t="shared" si="7" ref="D161:D171">G161+L161+Q161</f>
        <v>1</v>
      </c>
      <c r="E161" s="79"/>
      <c r="F161" s="79"/>
      <c r="G161" s="79"/>
      <c r="H161" s="79"/>
      <c r="I161" s="79"/>
      <c r="J161" s="79" t="s">
        <v>11</v>
      </c>
      <c r="K161" s="79" t="s">
        <v>32</v>
      </c>
      <c r="L161" s="79">
        <v>1</v>
      </c>
      <c r="M161" s="79" t="s">
        <v>16</v>
      </c>
      <c r="N161" s="79" t="s">
        <v>31</v>
      </c>
      <c r="O161" s="79"/>
      <c r="P161" s="79"/>
      <c r="Q161" s="79"/>
      <c r="R161" s="79"/>
      <c r="S161" s="79"/>
      <c r="T161" s="79"/>
    </row>
    <row r="162" spans="1:20" s="9" customFormat="1" ht="49.5" customHeight="1">
      <c r="A162" s="87" t="s">
        <v>442</v>
      </c>
      <c r="B162" s="79" t="s">
        <v>172</v>
      </c>
      <c r="C162" s="107">
        <v>422</v>
      </c>
      <c r="D162" s="81">
        <f t="shared" si="7"/>
        <v>2</v>
      </c>
      <c r="E162" s="79" t="s">
        <v>11</v>
      </c>
      <c r="F162" s="79" t="s">
        <v>444</v>
      </c>
      <c r="G162" s="79">
        <v>1</v>
      </c>
      <c r="H162" s="79" t="s">
        <v>16</v>
      </c>
      <c r="I162" s="79" t="s">
        <v>31</v>
      </c>
      <c r="J162" s="79" t="s">
        <v>11</v>
      </c>
      <c r="K162" s="79" t="s">
        <v>32</v>
      </c>
      <c r="L162" s="79">
        <v>1</v>
      </c>
      <c r="M162" s="79"/>
      <c r="N162" s="79" t="s">
        <v>31</v>
      </c>
      <c r="O162" s="79"/>
      <c r="P162" s="79"/>
      <c r="Q162" s="79"/>
      <c r="R162" s="79"/>
      <c r="S162" s="79"/>
      <c r="T162" s="100" t="s">
        <v>510</v>
      </c>
    </row>
    <row r="163" spans="1:20" s="9" customFormat="1" ht="66" customHeight="1">
      <c r="A163" s="87" t="s">
        <v>442</v>
      </c>
      <c r="B163" s="79" t="s">
        <v>173</v>
      </c>
      <c r="C163" s="107">
        <v>423</v>
      </c>
      <c r="D163" s="81">
        <f t="shared" si="7"/>
        <v>3</v>
      </c>
      <c r="E163" s="79"/>
      <c r="F163" s="79" t="s">
        <v>445</v>
      </c>
      <c r="G163" s="79">
        <v>3</v>
      </c>
      <c r="H163" s="79" t="s">
        <v>16</v>
      </c>
      <c r="I163" s="79" t="s">
        <v>31</v>
      </c>
      <c r="J163" s="79"/>
      <c r="K163" s="79"/>
      <c r="L163" s="79"/>
      <c r="M163" s="79"/>
      <c r="N163" s="79"/>
      <c r="O163" s="79"/>
      <c r="P163" s="79"/>
      <c r="Q163" s="79"/>
      <c r="R163" s="79"/>
      <c r="S163" s="79"/>
      <c r="T163" s="79"/>
    </row>
    <row r="164" spans="1:20" s="9" customFormat="1" ht="54.75" customHeight="1">
      <c r="A164" s="87" t="s">
        <v>442</v>
      </c>
      <c r="B164" s="79" t="s">
        <v>174</v>
      </c>
      <c r="C164" s="107">
        <v>424</v>
      </c>
      <c r="D164" s="81">
        <f t="shared" si="7"/>
        <v>1</v>
      </c>
      <c r="E164" s="79" t="s">
        <v>11</v>
      </c>
      <c r="F164" s="79" t="s">
        <v>443</v>
      </c>
      <c r="G164" s="79">
        <v>1</v>
      </c>
      <c r="H164" s="79"/>
      <c r="I164" s="79" t="s">
        <v>31</v>
      </c>
      <c r="J164" s="79"/>
      <c r="K164" s="79"/>
      <c r="L164" s="79"/>
      <c r="M164" s="79"/>
      <c r="N164" s="79"/>
      <c r="O164" s="79"/>
      <c r="P164" s="79"/>
      <c r="Q164" s="79"/>
      <c r="R164" s="79"/>
      <c r="S164" s="79"/>
      <c r="T164" s="79" t="s">
        <v>446</v>
      </c>
    </row>
    <row r="165" spans="1:20" s="9" customFormat="1" ht="35.25" customHeight="1">
      <c r="A165" s="87" t="s">
        <v>442</v>
      </c>
      <c r="B165" s="79" t="s">
        <v>175</v>
      </c>
      <c r="C165" s="107">
        <v>425</v>
      </c>
      <c r="D165" s="81">
        <f t="shared" si="7"/>
        <v>4</v>
      </c>
      <c r="E165" s="79" t="s">
        <v>11</v>
      </c>
      <c r="F165" s="79" t="s">
        <v>176</v>
      </c>
      <c r="G165" s="79">
        <v>4</v>
      </c>
      <c r="H165" s="79"/>
      <c r="I165" s="79" t="s">
        <v>31</v>
      </c>
      <c r="J165" s="79"/>
      <c r="K165" s="79"/>
      <c r="L165" s="79"/>
      <c r="M165" s="79"/>
      <c r="N165" s="79"/>
      <c r="O165" s="79"/>
      <c r="P165" s="79"/>
      <c r="Q165" s="79"/>
      <c r="R165" s="79"/>
      <c r="S165" s="79"/>
      <c r="T165" s="79" t="s">
        <v>177</v>
      </c>
    </row>
    <row r="166" spans="1:20" s="9" customFormat="1" ht="60">
      <c r="A166" s="87" t="s">
        <v>442</v>
      </c>
      <c r="B166" s="79" t="s">
        <v>178</v>
      </c>
      <c r="C166" s="107">
        <v>426</v>
      </c>
      <c r="D166" s="81">
        <f t="shared" si="7"/>
        <v>1</v>
      </c>
      <c r="E166" s="79" t="s">
        <v>11</v>
      </c>
      <c r="F166" s="79" t="s">
        <v>447</v>
      </c>
      <c r="G166" s="79">
        <v>1</v>
      </c>
      <c r="H166" s="79" t="s">
        <v>16</v>
      </c>
      <c r="I166" s="79" t="s">
        <v>13</v>
      </c>
      <c r="J166" s="79"/>
      <c r="K166" s="79"/>
      <c r="L166" s="79"/>
      <c r="M166" s="79"/>
      <c r="N166" s="79"/>
      <c r="O166" s="79"/>
      <c r="P166" s="79"/>
      <c r="Q166" s="79"/>
      <c r="R166" s="79"/>
      <c r="S166" s="79"/>
      <c r="T166" s="100" t="s">
        <v>511</v>
      </c>
    </row>
    <row r="167" spans="1:20" s="9" customFormat="1" ht="42.75" customHeight="1">
      <c r="A167" s="87" t="s">
        <v>442</v>
      </c>
      <c r="B167" s="79" t="s">
        <v>180</v>
      </c>
      <c r="C167" s="107">
        <v>427</v>
      </c>
      <c r="D167" s="81">
        <f t="shared" si="7"/>
        <v>1</v>
      </c>
      <c r="E167" s="79" t="s">
        <v>11</v>
      </c>
      <c r="F167" s="79" t="s">
        <v>181</v>
      </c>
      <c r="G167" s="79">
        <v>1</v>
      </c>
      <c r="H167" s="79" t="s">
        <v>16</v>
      </c>
      <c r="I167" s="79" t="s">
        <v>31</v>
      </c>
      <c r="J167" s="79"/>
      <c r="K167" s="79"/>
      <c r="L167" s="79"/>
      <c r="M167" s="79"/>
      <c r="N167" s="79"/>
      <c r="O167" s="79"/>
      <c r="P167" s="79"/>
      <c r="Q167" s="79"/>
      <c r="R167" s="79"/>
      <c r="S167" s="79"/>
      <c r="T167" s="79" t="s">
        <v>159</v>
      </c>
    </row>
    <row r="168" spans="1:20" s="9" customFormat="1" ht="36">
      <c r="A168" s="87" t="s">
        <v>442</v>
      </c>
      <c r="B168" s="79" t="s">
        <v>182</v>
      </c>
      <c r="C168" s="107">
        <v>428</v>
      </c>
      <c r="D168" s="81">
        <f t="shared" si="7"/>
        <v>1</v>
      </c>
      <c r="E168" s="79" t="s">
        <v>11</v>
      </c>
      <c r="F168" s="79" t="s">
        <v>183</v>
      </c>
      <c r="G168" s="79">
        <v>1</v>
      </c>
      <c r="H168" s="79" t="s">
        <v>16</v>
      </c>
      <c r="I168" s="79" t="s">
        <v>31</v>
      </c>
      <c r="J168" s="79"/>
      <c r="K168" s="79"/>
      <c r="L168" s="79"/>
      <c r="M168" s="79"/>
      <c r="N168" s="79"/>
      <c r="O168" s="79"/>
      <c r="P168" s="79"/>
      <c r="Q168" s="79"/>
      <c r="R168" s="79"/>
      <c r="S168" s="79"/>
      <c r="T168" s="79" t="s">
        <v>448</v>
      </c>
    </row>
    <row r="169" spans="1:20" s="9" customFormat="1" ht="24">
      <c r="A169" s="87" t="s">
        <v>442</v>
      </c>
      <c r="B169" s="79" t="s">
        <v>184</v>
      </c>
      <c r="C169" s="107">
        <v>429</v>
      </c>
      <c r="D169" s="81">
        <f t="shared" si="7"/>
        <v>1</v>
      </c>
      <c r="E169" s="79"/>
      <c r="F169" s="79"/>
      <c r="G169" s="79"/>
      <c r="H169" s="79"/>
      <c r="I169" s="79"/>
      <c r="J169" s="79" t="s">
        <v>11</v>
      </c>
      <c r="K169" s="79" t="s">
        <v>32</v>
      </c>
      <c r="L169" s="79">
        <v>1</v>
      </c>
      <c r="M169" s="79"/>
      <c r="N169" s="79" t="s">
        <v>31</v>
      </c>
      <c r="O169" s="79"/>
      <c r="P169" s="79"/>
      <c r="Q169" s="79"/>
      <c r="R169" s="79"/>
      <c r="S169" s="79"/>
      <c r="T169" s="79"/>
    </row>
    <row r="170" spans="1:20" s="9" customFormat="1" ht="72">
      <c r="A170" s="87" t="s">
        <v>442</v>
      </c>
      <c r="B170" s="79" t="s">
        <v>185</v>
      </c>
      <c r="C170" s="107">
        <v>430</v>
      </c>
      <c r="D170" s="81">
        <f t="shared" si="7"/>
        <v>4</v>
      </c>
      <c r="E170" s="79" t="s">
        <v>11</v>
      </c>
      <c r="F170" s="79" t="s">
        <v>449</v>
      </c>
      <c r="G170" s="79">
        <v>3</v>
      </c>
      <c r="H170" s="79"/>
      <c r="I170" s="79" t="s">
        <v>31</v>
      </c>
      <c r="J170" s="79" t="s">
        <v>11</v>
      </c>
      <c r="K170" s="79" t="s">
        <v>32</v>
      </c>
      <c r="L170" s="79">
        <v>1</v>
      </c>
      <c r="M170" s="79"/>
      <c r="N170" s="79" t="s">
        <v>31</v>
      </c>
      <c r="O170" s="79"/>
      <c r="P170" s="79"/>
      <c r="Q170" s="79"/>
      <c r="R170" s="79"/>
      <c r="S170" s="79"/>
      <c r="T170" s="117" t="s">
        <v>528</v>
      </c>
    </row>
    <row r="171" spans="1:20" s="9" customFormat="1" ht="24">
      <c r="A171" s="87" t="s">
        <v>442</v>
      </c>
      <c r="B171" s="79" t="s">
        <v>186</v>
      </c>
      <c r="C171" s="107">
        <v>431</v>
      </c>
      <c r="D171" s="81">
        <f t="shared" si="7"/>
        <v>1</v>
      </c>
      <c r="E171" s="79"/>
      <c r="F171" s="79"/>
      <c r="G171" s="79"/>
      <c r="H171" s="79"/>
      <c r="I171" s="79"/>
      <c r="J171" s="79" t="s">
        <v>11</v>
      </c>
      <c r="K171" s="79" t="s">
        <v>32</v>
      </c>
      <c r="L171" s="79">
        <v>1</v>
      </c>
      <c r="M171" s="79" t="s">
        <v>16</v>
      </c>
      <c r="N171" s="79" t="s">
        <v>31</v>
      </c>
      <c r="O171" s="79"/>
      <c r="P171" s="79"/>
      <c r="Q171" s="79"/>
      <c r="R171" s="79"/>
      <c r="S171" s="79"/>
      <c r="T171" s="79"/>
    </row>
    <row r="172" spans="1:20" s="9" customFormat="1" ht="36">
      <c r="A172" s="130" t="s">
        <v>442</v>
      </c>
      <c r="B172" s="125" t="s">
        <v>187</v>
      </c>
      <c r="C172" s="107">
        <v>432</v>
      </c>
      <c r="D172" s="125">
        <v>2</v>
      </c>
      <c r="E172" s="79" t="s">
        <v>11</v>
      </c>
      <c r="F172" s="79" t="s">
        <v>77</v>
      </c>
      <c r="G172" s="79">
        <v>1</v>
      </c>
      <c r="H172" s="79" t="s">
        <v>30</v>
      </c>
      <c r="I172" s="79" t="s">
        <v>31</v>
      </c>
      <c r="J172" s="79"/>
      <c r="K172" s="79"/>
      <c r="L172" s="79"/>
      <c r="M172" s="79"/>
      <c r="N172" s="79"/>
      <c r="O172" s="79"/>
      <c r="P172" s="79"/>
      <c r="Q172" s="79"/>
      <c r="R172" s="79"/>
      <c r="S172" s="79"/>
      <c r="T172" s="117" t="s">
        <v>529</v>
      </c>
    </row>
    <row r="173" spans="1:20" s="9" customFormat="1" ht="45">
      <c r="A173" s="130"/>
      <c r="B173" s="125"/>
      <c r="C173" s="107">
        <v>433</v>
      </c>
      <c r="D173" s="125"/>
      <c r="E173" s="79" t="s">
        <v>11</v>
      </c>
      <c r="F173" s="79" t="s">
        <v>77</v>
      </c>
      <c r="G173" s="79">
        <v>1</v>
      </c>
      <c r="H173" s="79" t="s">
        <v>30</v>
      </c>
      <c r="I173" s="79" t="s">
        <v>31</v>
      </c>
      <c r="J173" s="79"/>
      <c r="K173" s="79"/>
      <c r="L173" s="79"/>
      <c r="M173" s="79"/>
      <c r="N173" s="79"/>
      <c r="O173" s="79"/>
      <c r="P173" s="79"/>
      <c r="Q173" s="79"/>
      <c r="R173" s="79"/>
      <c r="S173" s="79"/>
      <c r="T173" s="19" t="s">
        <v>512</v>
      </c>
    </row>
    <row r="174" spans="1:20" s="9" customFormat="1" ht="45">
      <c r="A174" s="87" t="s">
        <v>442</v>
      </c>
      <c r="B174" s="79" t="s">
        <v>189</v>
      </c>
      <c r="C174" s="107">
        <v>434</v>
      </c>
      <c r="D174" s="81">
        <f>G174+L174+Q174</f>
        <v>2</v>
      </c>
      <c r="E174" s="79" t="s">
        <v>11</v>
      </c>
      <c r="F174" s="79" t="s">
        <v>179</v>
      </c>
      <c r="G174" s="79">
        <v>1</v>
      </c>
      <c r="H174" s="79" t="s">
        <v>16</v>
      </c>
      <c r="I174" s="79" t="s">
        <v>13</v>
      </c>
      <c r="J174" s="79" t="s">
        <v>11</v>
      </c>
      <c r="K174" s="79" t="s">
        <v>32</v>
      </c>
      <c r="L174" s="79">
        <v>1</v>
      </c>
      <c r="M174" s="79" t="s">
        <v>16</v>
      </c>
      <c r="N174" s="79" t="s">
        <v>31</v>
      </c>
      <c r="O174" s="79"/>
      <c r="P174" s="79"/>
      <c r="Q174" s="79"/>
      <c r="R174" s="79"/>
      <c r="S174" s="79"/>
      <c r="T174" s="19" t="s">
        <v>190</v>
      </c>
    </row>
    <row r="175" spans="1:20" s="9" customFormat="1" ht="62.25" customHeight="1">
      <c r="A175" s="130" t="s">
        <v>442</v>
      </c>
      <c r="B175" s="125" t="s">
        <v>73</v>
      </c>
      <c r="C175" s="107">
        <v>435</v>
      </c>
      <c r="D175" s="125">
        <v>3</v>
      </c>
      <c r="E175" s="79" t="s">
        <v>11</v>
      </c>
      <c r="F175" s="79" t="s">
        <v>74</v>
      </c>
      <c r="G175" s="79">
        <v>1</v>
      </c>
      <c r="H175" s="79" t="s">
        <v>30</v>
      </c>
      <c r="I175" s="79" t="s">
        <v>31</v>
      </c>
      <c r="J175" s="79" t="s">
        <v>11</v>
      </c>
      <c r="K175" s="79" t="s">
        <v>32</v>
      </c>
      <c r="L175" s="79">
        <v>1</v>
      </c>
      <c r="M175" s="79"/>
      <c r="N175" s="79" t="s">
        <v>31</v>
      </c>
      <c r="O175" s="79"/>
      <c r="P175" s="79"/>
      <c r="Q175" s="79"/>
      <c r="R175" s="79"/>
      <c r="S175" s="79"/>
      <c r="T175" s="19" t="s">
        <v>513</v>
      </c>
    </row>
    <row r="176" spans="1:20" s="9" customFormat="1" ht="33.75">
      <c r="A176" s="130"/>
      <c r="B176" s="125"/>
      <c r="C176" s="107">
        <v>436</v>
      </c>
      <c r="D176" s="125"/>
      <c r="E176" s="79" t="s">
        <v>11</v>
      </c>
      <c r="F176" s="79" t="s">
        <v>451</v>
      </c>
      <c r="G176" s="79">
        <v>1</v>
      </c>
      <c r="H176" s="79" t="s">
        <v>30</v>
      </c>
      <c r="I176" s="79" t="s">
        <v>13</v>
      </c>
      <c r="J176" s="79"/>
      <c r="K176" s="79"/>
      <c r="L176" s="79"/>
      <c r="M176" s="79"/>
      <c r="N176" s="79"/>
      <c r="O176" s="79"/>
      <c r="P176" s="79"/>
      <c r="Q176" s="79"/>
      <c r="R176" s="79"/>
      <c r="S176" s="79"/>
      <c r="T176" s="19" t="s">
        <v>191</v>
      </c>
    </row>
    <row r="177" spans="1:20" s="9" customFormat="1" ht="24">
      <c r="A177" s="87" t="s">
        <v>450</v>
      </c>
      <c r="B177" s="79" t="s">
        <v>136</v>
      </c>
      <c r="C177" s="107">
        <v>437</v>
      </c>
      <c r="D177" s="81">
        <f aca="true" t="shared" si="8" ref="D177:D182">G177+L177+Q177</f>
        <v>1</v>
      </c>
      <c r="E177" s="79"/>
      <c r="F177" s="79"/>
      <c r="G177" s="79"/>
      <c r="H177" s="79"/>
      <c r="I177" s="79"/>
      <c r="J177" s="79" t="s">
        <v>11</v>
      </c>
      <c r="K177" s="79" t="s">
        <v>32</v>
      </c>
      <c r="L177" s="79">
        <v>1</v>
      </c>
      <c r="M177" s="79" t="s">
        <v>16</v>
      </c>
      <c r="N177" s="79" t="s">
        <v>31</v>
      </c>
      <c r="O177" s="79"/>
      <c r="P177" s="79"/>
      <c r="Q177" s="79"/>
      <c r="R177" s="79"/>
      <c r="S177" s="79"/>
      <c r="T177" s="79"/>
    </row>
    <row r="178" spans="1:20" s="9" customFormat="1" ht="36">
      <c r="A178" s="87" t="s">
        <v>442</v>
      </c>
      <c r="B178" s="79" t="s">
        <v>192</v>
      </c>
      <c r="C178" s="107">
        <v>438</v>
      </c>
      <c r="D178" s="81">
        <f t="shared" si="8"/>
        <v>1</v>
      </c>
      <c r="E178" s="79" t="s">
        <v>11</v>
      </c>
      <c r="F178" s="79" t="s">
        <v>452</v>
      </c>
      <c r="G178" s="79">
        <v>1</v>
      </c>
      <c r="H178" s="79" t="s">
        <v>30</v>
      </c>
      <c r="I178" s="79" t="s">
        <v>31</v>
      </c>
      <c r="J178" s="79"/>
      <c r="K178" s="79"/>
      <c r="L178" s="79"/>
      <c r="M178" s="79"/>
      <c r="N178" s="79"/>
      <c r="O178" s="79"/>
      <c r="P178" s="79"/>
      <c r="Q178" s="79"/>
      <c r="R178" s="79"/>
      <c r="S178" s="79"/>
      <c r="T178" s="79" t="s">
        <v>453</v>
      </c>
    </row>
    <row r="179" spans="1:20" s="9" customFormat="1" ht="36">
      <c r="A179" s="87" t="s">
        <v>442</v>
      </c>
      <c r="B179" s="79" t="s">
        <v>90</v>
      </c>
      <c r="C179" s="107">
        <v>439</v>
      </c>
      <c r="D179" s="81">
        <f t="shared" si="8"/>
        <v>2</v>
      </c>
      <c r="E179" s="79"/>
      <c r="F179" s="79"/>
      <c r="G179" s="79"/>
      <c r="H179" s="79"/>
      <c r="I179" s="79"/>
      <c r="J179" s="79"/>
      <c r="K179" s="79"/>
      <c r="L179" s="79"/>
      <c r="M179" s="79"/>
      <c r="N179" s="79"/>
      <c r="O179" s="79" t="s">
        <v>11</v>
      </c>
      <c r="P179" s="79" t="s">
        <v>454</v>
      </c>
      <c r="Q179" s="79">
        <v>2</v>
      </c>
      <c r="R179" s="79" t="s">
        <v>140</v>
      </c>
      <c r="S179" s="79" t="s">
        <v>43</v>
      </c>
      <c r="T179" s="79"/>
    </row>
    <row r="180" spans="1:20" s="9" customFormat="1" ht="40.5" customHeight="1">
      <c r="A180" s="87" t="s">
        <v>442</v>
      </c>
      <c r="B180" s="79" t="s">
        <v>86</v>
      </c>
      <c r="C180" s="107">
        <v>440</v>
      </c>
      <c r="D180" s="81">
        <f t="shared" si="8"/>
        <v>1</v>
      </c>
      <c r="E180" s="79"/>
      <c r="F180" s="79"/>
      <c r="G180" s="79"/>
      <c r="H180" s="79"/>
      <c r="I180" s="79"/>
      <c r="J180" s="79" t="s">
        <v>11</v>
      </c>
      <c r="K180" s="79" t="s">
        <v>32</v>
      </c>
      <c r="L180" s="79">
        <v>1</v>
      </c>
      <c r="M180" s="79"/>
      <c r="N180" s="110" t="s">
        <v>515</v>
      </c>
      <c r="O180" s="79"/>
      <c r="P180" s="79"/>
      <c r="Q180" s="79"/>
      <c r="R180" s="79"/>
      <c r="S180" s="79"/>
      <c r="T180" s="19"/>
    </row>
    <row r="181" spans="1:20" s="9" customFormat="1" ht="54" customHeight="1">
      <c r="A181" s="103" t="s">
        <v>442</v>
      </c>
      <c r="B181" s="100" t="s">
        <v>193</v>
      </c>
      <c r="C181" s="107">
        <v>441</v>
      </c>
      <c r="D181" s="81">
        <f t="shared" si="8"/>
        <v>1</v>
      </c>
      <c r="E181" s="79"/>
      <c r="F181" s="61" t="s">
        <v>498</v>
      </c>
      <c r="G181" s="61">
        <v>1</v>
      </c>
      <c r="H181" s="61" t="s">
        <v>16</v>
      </c>
      <c r="I181" s="61" t="s">
        <v>13</v>
      </c>
      <c r="J181" s="61"/>
      <c r="K181" s="61"/>
      <c r="L181" s="61"/>
      <c r="M181" s="61"/>
      <c r="N181" s="61"/>
      <c r="O181" s="61"/>
      <c r="P181" s="61"/>
      <c r="Q181" s="61"/>
      <c r="R181" s="61"/>
      <c r="S181" s="61"/>
      <c r="T181" s="62" t="s">
        <v>395</v>
      </c>
    </row>
    <row r="182" spans="1:20" s="9" customFormat="1" ht="39" customHeight="1">
      <c r="A182" s="87" t="s">
        <v>442</v>
      </c>
      <c r="B182" s="79" t="s">
        <v>194</v>
      </c>
      <c r="C182" s="107">
        <v>442</v>
      </c>
      <c r="D182" s="81">
        <f t="shared" si="8"/>
        <v>1</v>
      </c>
      <c r="E182" s="79"/>
      <c r="F182" s="79" t="s">
        <v>455</v>
      </c>
      <c r="G182" s="79">
        <v>1</v>
      </c>
      <c r="H182" s="79"/>
      <c r="I182" s="79" t="s">
        <v>31</v>
      </c>
      <c r="J182" s="79"/>
      <c r="K182" s="79"/>
      <c r="L182" s="79"/>
      <c r="M182" s="79"/>
      <c r="N182" s="79"/>
      <c r="O182" s="79"/>
      <c r="P182" s="79"/>
      <c r="Q182" s="79"/>
      <c r="R182" s="79"/>
      <c r="S182" s="79"/>
      <c r="T182" s="79" t="s">
        <v>195</v>
      </c>
    </row>
    <row r="183" spans="1:20" s="9" customFormat="1" ht="43.5" customHeight="1">
      <c r="A183" s="130" t="s">
        <v>442</v>
      </c>
      <c r="B183" s="125" t="s">
        <v>196</v>
      </c>
      <c r="C183" s="107">
        <v>443</v>
      </c>
      <c r="D183" s="125">
        <v>4</v>
      </c>
      <c r="E183" s="79"/>
      <c r="F183" s="79" t="s">
        <v>188</v>
      </c>
      <c r="G183" s="79">
        <v>2</v>
      </c>
      <c r="H183" s="79" t="s">
        <v>16</v>
      </c>
      <c r="I183" s="79" t="s">
        <v>31</v>
      </c>
      <c r="J183" s="79"/>
      <c r="K183" s="79"/>
      <c r="L183" s="79"/>
      <c r="M183" s="79"/>
      <c r="N183" s="79"/>
      <c r="O183" s="79"/>
      <c r="P183" s="79"/>
      <c r="Q183" s="79"/>
      <c r="R183" s="79"/>
      <c r="S183" s="79"/>
      <c r="T183" s="125" t="s">
        <v>456</v>
      </c>
    </row>
    <row r="184" spans="1:20" s="9" customFormat="1" ht="24.75" customHeight="1">
      <c r="A184" s="130"/>
      <c r="B184" s="125"/>
      <c r="C184" s="107">
        <v>444</v>
      </c>
      <c r="D184" s="125"/>
      <c r="E184" s="79"/>
      <c r="F184" s="79" t="s">
        <v>449</v>
      </c>
      <c r="G184" s="79">
        <v>1</v>
      </c>
      <c r="H184" s="79" t="s">
        <v>16</v>
      </c>
      <c r="I184" s="79" t="s">
        <v>31</v>
      </c>
      <c r="J184" s="79"/>
      <c r="K184" s="79"/>
      <c r="L184" s="79"/>
      <c r="M184" s="79"/>
      <c r="N184" s="79"/>
      <c r="O184" s="79"/>
      <c r="P184" s="79"/>
      <c r="Q184" s="79"/>
      <c r="R184" s="79"/>
      <c r="S184" s="79"/>
      <c r="T184" s="125"/>
    </row>
    <row r="185" spans="1:20" s="9" customFormat="1" ht="24.75" customHeight="1">
      <c r="A185" s="130"/>
      <c r="B185" s="125"/>
      <c r="C185" s="107">
        <v>445</v>
      </c>
      <c r="D185" s="125"/>
      <c r="E185" s="79"/>
      <c r="F185" s="79" t="s">
        <v>96</v>
      </c>
      <c r="G185" s="79">
        <v>1</v>
      </c>
      <c r="H185" s="79" t="s">
        <v>16</v>
      </c>
      <c r="I185" s="79" t="s">
        <v>31</v>
      </c>
      <c r="J185" s="79"/>
      <c r="K185" s="79"/>
      <c r="L185" s="79"/>
      <c r="M185" s="79"/>
      <c r="N185" s="79"/>
      <c r="O185" s="79"/>
      <c r="P185" s="79"/>
      <c r="Q185" s="79"/>
      <c r="R185" s="79"/>
      <c r="S185" s="79"/>
      <c r="T185" s="125"/>
    </row>
    <row r="186" spans="1:20" s="9" customFormat="1" ht="43.5" customHeight="1">
      <c r="A186" s="87" t="s">
        <v>450</v>
      </c>
      <c r="B186" s="79" t="s">
        <v>457</v>
      </c>
      <c r="C186" s="107">
        <v>446</v>
      </c>
      <c r="D186" s="81">
        <f aca="true" t="shared" si="9" ref="D186:D200">G186+L186+Q186</f>
        <v>1</v>
      </c>
      <c r="E186" s="79"/>
      <c r="F186" s="79" t="s">
        <v>458</v>
      </c>
      <c r="G186" s="79">
        <v>1</v>
      </c>
      <c r="H186" s="79" t="s">
        <v>459</v>
      </c>
      <c r="I186" s="79" t="s">
        <v>460</v>
      </c>
      <c r="J186" s="79"/>
      <c r="K186" s="79"/>
      <c r="L186" s="79"/>
      <c r="M186" s="79"/>
      <c r="N186" s="79"/>
      <c r="O186" s="79"/>
      <c r="P186" s="79"/>
      <c r="Q186" s="79"/>
      <c r="R186" s="79"/>
      <c r="S186" s="79"/>
      <c r="T186" s="79" t="s">
        <v>461</v>
      </c>
    </row>
    <row r="187" spans="1:20" s="9" customFormat="1" ht="39" customHeight="1">
      <c r="A187" s="87" t="s">
        <v>450</v>
      </c>
      <c r="B187" s="79" t="s">
        <v>197</v>
      </c>
      <c r="C187" s="107">
        <v>447</v>
      </c>
      <c r="D187" s="81">
        <f t="shared" si="9"/>
        <v>4</v>
      </c>
      <c r="E187" s="79" t="s">
        <v>11</v>
      </c>
      <c r="F187" s="113" t="s">
        <v>517</v>
      </c>
      <c r="G187" s="79">
        <v>4</v>
      </c>
      <c r="H187" s="79"/>
      <c r="I187" s="79" t="s">
        <v>31</v>
      </c>
      <c r="J187" s="79"/>
      <c r="K187" s="79"/>
      <c r="L187" s="79"/>
      <c r="M187" s="79"/>
      <c r="N187" s="79"/>
      <c r="O187" s="79"/>
      <c r="P187" s="79"/>
      <c r="Q187" s="79"/>
      <c r="R187" s="79"/>
      <c r="S187" s="79"/>
      <c r="T187" s="79" t="s">
        <v>159</v>
      </c>
    </row>
    <row r="188" spans="1:20" s="9" customFormat="1" ht="37.5" customHeight="1">
      <c r="A188" s="87" t="s">
        <v>450</v>
      </c>
      <c r="B188" s="79" t="s">
        <v>198</v>
      </c>
      <c r="C188" s="107">
        <v>448</v>
      </c>
      <c r="D188" s="81">
        <f t="shared" si="9"/>
        <v>4</v>
      </c>
      <c r="E188" s="79"/>
      <c r="F188" s="79" t="s">
        <v>462</v>
      </c>
      <c r="G188" s="79">
        <v>4</v>
      </c>
      <c r="H188" s="79"/>
      <c r="I188" s="79" t="s">
        <v>31</v>
      </c>
      <c r="J188" s="79"/>
      <c r="K188" s="79"/>
      <c r="L188" s="79"/>
      <c r="M188" s="79"/>
      <c r="N188" s="79"/>
      <c r="O188" s="79"/>
      <c r="P188" s="79"/>
      <c r="Q188" s="79"/>
      <c r="R188" s="79"/>
      <c r="S188" s="79"/>
      <c r="T188" s="79" t="s">
        <v>463</v>
      </c>
    </row>
    <row r="189" spans="1:20" s="9" customFormat="1" ht="39" customHeight="1">
      <c r="A189" s="87" t="s">
        <v>450</v>
      </c>
      <c r="B189" s="79" t="s">
        <v>199</v>
      </c>
      <c r="C189" s="107">
        <v>449</v>
      </c>
      <c r="D189" s="81">
        <f t="shared" si="9"/>
        <v>2</v>
      </c>
      <c r="E189" s="79" t="s">
        <v>11</v>
      </c>
      <c r="F189" s="79" t="s">
        <v>61</v>
      </c>
      <c r="G189" s="79">
        <v>2</v>
      </c>
      <c r="H189" s="79" t="s">
        <v>30</v>
      </c>
      <c r="I189" s="79" t="s">
        <v>31</v>
      </c>
      <c r="J189" s="79"/>
      <c r="K189" s="79"/>
      <c r="L189" s="79"/>
      <c r="M189" s="79"/>
      <c r="N189" s="79"/>
      <c r="O189" s="79"/>
      <c r="P189" s="79"/>
      <c r="Q189" s="79"/>
      <c r="R189" s="79"/>
      <c r="S189" s="79"/>
      <c r="T189" s="79" t="s">
        <v>464</v>
      </c>
    </row>
    <row r="190" spans="1:20" s="9" customFormat="1" ht="40.5" customHeight="1">
      <c r="A190" s="87" t="s">
        <v>450</v>
      </c>
      <c r="B190" s="79" t="s">
        <v>200</v>
      </c>
      <c r="C190" s="107">
        <v>450</v>
      </c>
      <c r="D190" s="81">
        <f t="shared" si="9"/>
        <v>1</v>
      </c>
      <c r="E190" s="79"/>
      <c r="F190" s="79" t="s">
        <v>38</v>
      </c>
      <c r="G190" s="79">
        <v>1</v>
      </c>
      <c r="H190" s="79" t="s">
        <v>30</v>
      </c>
      <c r="I190" s="79" t="s">
        <v>31</v>
      </c>
      <c r="J190" s="79"/>
      <c r="K190" s="79"/>
      <c r="L190" s="79"/>
      <c r="M190" s="79"/>
      <c r="N190" s="79"/>
      <c r="O190" s="79"/>
      <c r="P190" s="79"/>
      <c r="Q190" s="79"/>
      <c r="R190" s="79"/>
      <c r="S190" s="79"/>
      <c r="T190" s="79" t="s">
        <v>465</v>
      </c>
    </row>
    <row r="191" spans="1:20" s="9" customFormat="1" ht="34.5" customHeight="1">
      <c r="A191" s="87" t="s">
        <v>450</v>
      </c>
      <c r="B191" s="79" t="s">
        <v>201</v>
      </c>
      <c r="C191" s="107">
        <v>451</v>
      </c>
      <c r="D191" s="81">
        <f t="shared" si="9"/>
        <v>2</v>
      </c>
      <c r="E191" s="79" t="s">
        <v>11</v>
      </c>
      <c r="F191" s="79" t="s">
        <v>466</v>
      </c>
      <c r="G191" s="79">
        <v>1</v>
      </c>
      <c r="H191" s="79" t="s">
        <v>16</v>
      </c>
      <c r="I191" s="79" t="s">
        <v>31</v>
      </c>
      <c r="J191" s="79" t="s">
        <v>11</v>
      </c>
      <c r="K191" s="79" t="s">
        <v>32</v>
      </c>
      <c r="L191" s="79">
        <v>1</v>
      </c>
      <c r="M191" s="79" t="s">
        <v>16</v>
      </c>
      <c r="N191" s="79" t="s">
        <v>31</v>
      </c>
      <c r="O191" s="79"/>
      <c r="P191" s="79"/>
      <c r="Q191" s="79"/>
      <c r="R191" s="79"/>
      <c r="S191" s="79"/>
      <c r="T191" s="79" t="s">
        <v>147</v>
      </c>
    </row>
    <row r="192" spans="1:20" s="9" customFormat="1" ht="34.5" customHeight="1">
      <c r="A192" s="87" t="s">
        <v>450</v>
      </c>
      <c r="B192" s="79" t="s">
        <v>202</v>
      </c>
      <c r="C192" s="107">
        <v>452</v>
      </c>
      <c r="D192" s="81">
        <f t="shared" si="9"/>
        <v>2</v>
      </c>
      <c r="E192" s="79" t="s">
        <v>11</v>
      </c>
      <c r="F192" s="79" t="s">
        <v>408</v>
      </c>
      <c r="G192" s="79">
        <v>1</v>
      </c>
      <c r="H192" s="79" t="s">
        <v>16</v>
      </c>
      <c r="I192" s="79" t="s">
        <v>31</v>
      </c>
      <c r="J192" s="79" t="s">
        <v>11</v>
      </c>
      <c r="K192" s="79" t="s">
        <v>32</v>
      </c>
      <c r="L192" s="79">
        <v>1</v>
      </c>
      <c r="M192" s="79"/>
      <c r="N192" s="79" t="s">
        <v>13</v>
      </c>
      <c r="O192" s="79"/>
      <c r="P192" s="79"/>
      <c r="Q192" s="79"/>
      <c r="R192" s="79"/>
      <c r="S192" s="79"/>
      <c r="T192" s="79" t="s">
        <v>147</v>
      </c>
    </row>
    <row r="193" spans="1:20" s="9" customFormat="1" ht="35.25" customHeight="1">
      <c r="A193" s="87" t="s">
        <v>450</v>
      </c>
      <c r="B193" s="79" t="s">
        <v>203</v>
      </c>
      <c r="C193" s="107">
        <v>453</v>
      </c>
      <c r="D193" s="81">
        <f t="shared" si="9"/>
        <v>1</v>
      </c>
      <c r="E193" s="79"/>
      <c r="F193" s="79"/>
      <c r="G193" s="79"/>
      <c r="H193" s="79"/>
      <c r="I193" s="79"/>
      <c r="J193" s="79" t="s">
        <v>11</v>
      </c>
      <c r="K193" s="79" t="s">
        <v>32</v>
      </c>
      <c r="L193" s="79">
        <v>1</v>
      </c>
      <c r="M193" s="79"/>
      <c r="N193" s="79" t="s">
        <v>31</v>
      </c>
      <c r="O193" s="79"/>
      <c r="P193" s="79"/>
      <c r="Q193" s="79"/>
      <c r="R193" s="79"/>
      <c r="S193" s="79"/>
      <c r="T193" s="79" t="s">
        <v>159</v>
      </c>
    </row>
    <row r="194" spans="1:20" s="9" customFormat="1" ht="34.5" customHeight="1">
      <c r="A194" s="87" t="s">
        <v>450</v>
      </c>
      <c r="B194" s="79" t="s">
        <v>204</v>
      </c>
      <c r="C194" s="107">
        <v>454</v>
      </c>
      <c r="D194" s="81">
        <f t="shared" si="9"/>
        <v>1</v>
      </c>
      <c r="E194" s="79"/>
      <c r="F194" s="79" t="s">
        <v>56</v>
      </c>
      <c r="G194" s="79">
        <v>1</v>
      </c>
      <c r="H194" s="79"/>
      <c r="I194" s="79" t="s">
        <v>31</v>
      </c>
      <c r="J194" s="79"/>
      <c r="K194" s="79"/>
      <c r="L194" s="79"/>
      <c r="M194" s="79"/>
      <c r="N194" s="79"/>
      <c r="O194" s="79"/>
      <c r="P194" s="79"/>
      <c r="Q194" s="79"/>
      <c r="R194" s="79"/>
      <c r="S194" s="79"/>
      <c r="T194" s="79" t="s">
        <v>147</v>
      </c>
    </row>
    <row r="195" spans="1:20" s="9" customFormat="1" ht="37.5" customHeight="1">
      <c r="A195" s="87" t="s">
        <v>450</v>
      </c>
      <c r="B195" s="79" t="s">
        <v>205</v>
      </c>
      <c r="C195" s="107">
        <v>455</v>
      </c>
      <c r="D195" s="81">
        <f t="shared" si="9"/>
        <v>3</v>
      </c>
      <c r="E195" s="79"/>
      <c r="F195" s="79" t="s">
        <v>467</v>
      </c>
      <c r="G195" s="79">
        <v>2</v>
      </c>
      <c r="H195" s="79"/>
      <c r="I195" s="79" t="s">
        <v>31</v>
      </c>
      <c r="J195" s="79"/>
      <c r="K195" s="79"/>
      <c r="L195" s="79"/>
      <c r="M195" s="79"/>
      <c r="N195" s="79"/>
      <c r="O195" s="79"/>
      <c r="P195" s="79" t="s">
        <v>468</v>
      </c>
      <c r="Q195" s="79">
        <v>1</v>
      </c>
      <c r="R195" s="79" t="s">
        <v>16</v>
      </c>
      <c r="S195" s="110" t="s">
        <v>515</v>
      </c>
      <c r="T195" s="19" t="s">
        <v>514</v>
      </c>
    </row>
    <row r="196" spans="1:20" s="9" customFormat="1" ht="34.5" customHeight="1">
      <c r="A196" s="87" t="s">
        <v>450</v>
      </c>
      <c r="B196" s="79" t="s">
        <v>206</v>
      </c>
      <c r="C196" s="107">
        <v>456</v>
      </c>
      <c r="D196" s="81">
        <f t="shared" si="9"/>
        <v>2</v>
      </c>
      <c r="E196" s="79" t="s">
        <v>207</v>
      </c>
      <c r="F196" s="79" t="s">
        <v>469</v>
      </c>
      <c r="G196" s="79">
        <v>2</v>
      </c>
      <c r="H196" s="79"/>
      <c r="I196" s="79" t="s">
        <v>31</v>
      </c>
      <c r="J196" s="79"/>
      <c r="K196" s="79"/>
      <c r="L196" s="79"/>
      <c r="M196" s="79"/>
      <c r="N196" s="79"/>
      <c r="O196" s="79"/>
      <c r="P196" s="79"/>
      <c r="Q196" s="79"/>
      <c r="R196" s="79"/>
      <c r="S196" s="79"/>
      <c r="T196" s="79" t="s">
        <v>159</v>
      </c>
    </row>
    <row r="197" spans="1:20" s="9" customFormat="1" ht="42.75" customHeight="1">
      <c r="A197" s="87" t="s">
        <v>450</v>
      </c>
      <c r="B197" s="79" t="s">
        <v>208</v>
      </c>
      <c r="C197" s="107">
        <v>457</v>
      </c>
      <c r="D197" s="81">
        <f t="shared" si="9"/>
        <v>1</v>
      </c>
      <c r="E197" s="79" t="s">
        <v>11</v>
      </c>
      <c r="F197" s="79" t="s">
        <v>470</v>
      </c>
      <c r="G197" s="79">
        <v>1</v>
      </c>
      <c r="H197" s="79"/>
      <c r="I197" s="79" t="s">
        <v>31</v>
      </c>
      <c r="J197" s="80"/>
      <c r="K197" s="80"/>
      <c r="L197" s="80"/>
      <c r="M197" s="80"/>
      <c r="N197" s="80"/>
      <c r="O197" s="79"/>
      <c r="P197" s="79"/>
      <c r="Q197" s="79"/>
      <c r="R197" s="79"/>
      <c r="S197" s="79"/>
      <c r="T197" s="79" t="s">
        <v>471</v>
      </c>
    </row>
    <row r="198" spans="1:20" s="9" customFormat="1" ht="40.5" customHeight="1">
      <c r="A198" s="87" t="s">
        <v>450</v>
      </c>
      <c r="B198" s="79" t="s">
        <v>209</v>
      </c>
      <c r="C198" s="107">
        <v>458</v>
      </c>
      <c r="D198" s="81">
        <f t="shared" si="9"/>
        <v>3</v>
      </c>
      <c r="E198" s="79" t="s">
        <v>11</v>
      </c>
      <c r="F198" s="79" t="s">
        <v>470</v>
      </c>
      <c r="G198" s="79">
        <v>3</v>
      </c>
      <c r="H198" s="79"/>
      <c r="I198" s="79" t="s">
        <v>31</v>
      </c>
      <c r="J198" s="79"/>
      <c r="K198" s="79"/>
      <c r="L198" s="79"/>
      <c r="M198" s="79"/>
      <c r="N198" s="79"/>
      <c r="O198" s="79"/>
      <c r="P198" s="79"/>
      <c r="Q198" s="79"/>
      <c r="R198" s="79"/>
      <c r="S198" s="79"/>
      <c r="T198" s="19" t="s">
        <v>471</v>
      </c>
    </row>
    <row r="199" spans="1:20" s="9" customFormat="1" ht="41.25" customHeight="1">
      <c r="A199" s="87" t="s">
        <v>450</v>
      </c>
      <c r="B199" s="79" t="s">
        <v>472</v>
      </c>
      <c r="C199" s="107">
        <v>459</v>
      </c>
      <c r="D199" s="81">
        <f t="shared" si="9"/>
        <v>2</v>
      </c>
      <c r="E199" s="79" t="s">
        <v>473</v>
      </c>
      <c r="F199" s="79" t="s">
        <v>474</v>
      </c>
      <c r="G199" s="79">
        <v>2</v>
      </c>
      <c r="H199" s="79"/>
      <c r="I199" s="79" t="s">
        <v>460</v>
      </c>
      <c r="J199" s="79"/>
      <c r="K199" s="79"/>
      <c r="L199" s="79"/>
      <c r="M199" s="79"/>
      <c r="N199" s="79"/>
      <c r="O199" s="79"/>
      <c r="P199" s="79"/>
      <c r="Q199" s="79"/>
      <c r="R199" s="79"/>
      <c r="S199" s="79"/>
      <c r="T199" s="79" t="s">
        <v>475</v>
      </c>
    </row>
    <row r="200" spans="1:20" s="114" customFormat="1" ht="41.25" customHeight="1">
      <c r="A200" s="115" t="s">
        <v>523</v>
      </c>
      <c r="B200" s="116" t="s">
        <v>524</v>
      </c>
      <c r="C200" s="116">
        <v>460</v>
      </c>
      <c r="D200" s="81">
        <f t="shared" si="9"/>
        <v>2</v>
      </c>
      <c r="E200" s="116" t="s">
        <v>473</v>
      </c>
      <c r="F200" s="116" t="s">
        <v>525</v>
      </c>
      <c r="G200" s="116">
        <v>2</v>
      </c>
      <c r="H200" s="116" t="s">
        <v>526</v>
      </c>
      <c r="I200" s="116" t="s">
        <v>460</v>
      </c>
      <c r="J200" s="116"/>
      <c r="K200" s="116"/>
      <c r="L200" s="116"/>
      <c r="M200" s="116"/>
      <c r="N200" s="116"/>
      <c r="O200" s="116"/>
      <c r="P200" s="116"/>
      <c r="Q200" s="116"/>
      <c r="R200" s="116"/>
      <c r="S200" s="116"/>
      <c r="T200" s="116" t="s">
        <v>527</v>
      </c>
    </row>
    <row r="202" spans="1:20" ht="24.75" customHeight="1">
      <c r="A202" s="118" t="s">
        <v>494</v>
      </c>
      <c r="B202" s="118"/>
      <c r="C202" s="118"/>
      <c r="D202" s="118"/>
      <c r="E202" s="118"/>
      <c r="F202" s="118"/>
      <c r="G202" s="118"/>
      <c r="H202" s="118"/>
      <c r="I202" s="118"/>
      <c r="J202" s="118"/>
      <c r="K202" s="118"/>
      <c r="L202" s="118"/>
      <c r="M202" s="118"/>
      <c r="N202" s="118"/>
      <c r="O202" s="118"/>
      <c r="P202" s="118"/>
      <c r="Q202" s="118"/>
      <c r="R202" s="118"/>
      <c r="S202" s="118"/>
      <c r="T202" s="118"/>
    </row>
  </sheetData>
  <sheetProtection/>
  <mergeCells count="51">
    <mergeCell ref="A202:T202"/>
    <mergeCell ref="A38:A39"/>
    <mergeCell ref="B38:B39"/>
    <mergeCell ref="A65:T65"/>
    <mergeCell ref="D106:D108"/>
    <mergeCell ref="B102:B103"/>
    <mergeCell ref="A110:A111"/>
    <mergeCell ref="B110:B111"/>
    <mergeCell ref="D102:D103"/>
    <mergeCell ref="B90:B92"/>
    <mergeCell ref="D90:D92"/>
    <mergeCell ref="A102:A103"/>
    <mergeCell ref="B130:B131"/>
    <mergeCell ref="A106:A108"/>
    <mergeCell ref="B106:B108"/>
    <mergeCell ref="A149:A150"/>
    <mergeCell ref="T1:T2"/>
    <mergeCell ref="B1:B2"/>
    <mergeCell ref="D1:D2"/>
    <mergeCell ref="C1:C2"/>
    <mergeCell ref="A90:A92"/>
    <mergeCell ref="A1:A2"/>
    <mergeCell ref="E1:I1"/>
    <mergeCell ref="J1:N1"/>
    <mergeCell ref="O1:S1"/>
    <mergeCell ref="A159:A160"/>
    <mergeCell ref="B183:B185"/>
    <mergeCell ref="B145:B146"/>
    <mergeCell ref="B149:B150"/>
    <mergeCell ref="B159:B160"/>
    <mergeCell ref="B172:B173"/>
    <mergeCell ref="B175:B176"/>
    <mergeCell ref="A172:A173"/>
    <mergeCell ref="A175:A176"/>
    <mergeCell ref="A183:A185"/>
    <mergeCell ref="D110:D111"/>
    <mergeCell ref="A120:S120"/>
    <mergeCell ref="D130:D131"/>
    <mergeCell ref="T183:T185"/>
    <mergeCell ref="D145:D146"/>
    <mergeCell ref="D149:D150"/>
    <mergeCell ref="D159:D160"/>
    <mergeCell ref="D172:D173"/>
    <mergeCell ref="D175:D176"/>
    <mergeCell ref="D183:D185"/>
    <mergeCell ref="A139:T139"/>
    <mergeCell ref="T130:T131"/>
    <mergeCell ref="A130:A131"/>
    <mergeCell ref="T145:T146"/>
    <mergeCell ref="T159:T160"/>
    <mergeCell ref="A145:A146"/>
  </mergeCells>
  <printOptions gridLines="1" horizontalCentered="1"/>
  <pageMargins left="0.15748031496062992" right="0.15748031496062992" top="0.83" bottom="0.45" header="0.43" footer="0.17"/>
  <pageSetup horizontalDpi="300" verticalDpi="300" orientation="landscape" paperSize="9" r:id="rId1"/>
  <headerFooter alignWithMargins="0">
    <oddHeader>&amp;C&amp;"华文仿宋,加粗"&amp;18哈尔滨医科大学2018年毕业生需求情况--临床单位</oddHeader>
    <oddFooter>&amp;C&amp;N--&amp;P&amp;R&amp;D</oddFooter>
  </headerFooter>
  <rowBreaks count="3" manualBreakCount="3">
    <brk id="65" max="255" man="1"/>
    <brk id="120" max="255" man="1"/>
    <brk id="1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chbr</dc:creator>
  <cp:keywords/>
  <dc:description/>
  <cp:lastModifiedBy>LYL</cp:lastModifiedBy>
  <cp:lastPrinted>2018-03-26T07:42:44Z</cp:lastPrinted>
  <dcterms:created xsi:type="dcterms:W3CDTF">2004-11-12T17:20:39Z</dcterms:created>
  <dcterms:modified xsi:type="dcterms:W3CDTF">2018-03-27T12:32:42Z</dcterms:modified>
  <cp:category/>
  <cp:version/>
  <cp:contentType/>
  <cp:contentStatus/>
</cp:coreProperties>
</file>