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<sst xmlns="http://schemas.openxmlformats.org/spreadsheetml/2006/main" count="43" uniqueCount="43">
  <si>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附件2:</t>
  </si>
  <si>
    <t>济宁高新区2017年招聘教师计划与招聘单位岗位设置</t>
  </si>
  <si>
    <r>
      <t xml:space="preserve">单位           岗位         </t>
    </r>
    <r>
      <rPr>
        <sz val="11"/>
        <rFont val="方正黑体简体"/>
        <family val="0"/>
      </rPr>
      <t xml:space="preserve">                                   </t>
    </r>
    <r>
      <rPr>
        <sz val="9"/>
        <rFont val="方正黑体简体"/>
        <family val="0"/>
      </rPr>
      <t xml:space="preserve"> 
</t>
    </r>
  </si>
  <si>
    <t>语文</t>
  </si>
  <si>
    <t>数学</t>
  </si>
  <si>
    <t>英语</t>
  </si>
  <si>
    <t>物理</t>
  </si>
  <si>
    <t>政治
（品社）</t>
  </si>
  <si>
    <t>历史</t>
  </si>
  <si>
    <t>音乐</t>
  </si>
  <si>
    <t>体育</t>
  </si>
  <si>
    <t>美术</t>
  </si>
  <si>
    <t>信息技术</t>
  </si>
  <si>
    <t>合计</t>
  </si>
  <si>
    <t>小               学                  段</t>
  </si>
  <si>
    <t>附小科苑校区</t>
  </si>
  <si>
    <t>附小冠亚校区</t>
  </si>
  <si>
    <t>附中高新区校区
（小学部）</t>
  </si>
  <si>
    <t>崇文学校小学部</t>
  </si>
  <si>
    <t>绿色家园小学</t>
  </si>
  <si>
    <t>柳杨小学</t>
  </si>
  <si>
    <t>第二小学</t>
  </si>
  <si>
    <t>娄庄小学</t>
  </si>
  <si>
    <t>杨村煤矿中学（小学部）</t>
  </si>
  <si>
    <t>第四小学</t>
  </si>
  <si>
    <t>十里营小学</t>
  </si>
  <si>
    <t>南集小学</t>
  </si>
  <si>
    <t>大屯小学</t>
  </si>
  <si>
    <t>第五中学（小学部）</t>
  </si>
  <si>
    <t>济东小学</t>
  </si>
  <si>
    <t>小学合计</t>
  </si>
  <si>
    <t>初             中                段</t>
  </si>
  <si>
    <t>附中高新区校区
（中学部）</t>
  </si>
  <si>
    <t>崇文学校中学部</t>
  </si>
  <si>
    <t>第一中学</t>
  </si>
  <si>
    <t>第二中学</t>
  </si>
  <si>
    <t>第三中学</t>
  </si>
  <si>
    <t>第四中学</t>
  </si>
  <si>
    <t>第五中学（中学部）</t>
  </si>
  <si>
    <t>杨村煤矿中学（中学部）</t>
  </si>
  <si>
    <t>济东中学</t>
  </si>
  <si>
    <t>初中合计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</si>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</sst>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2"/>
      <name val="方正黑体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9"/>
      <name val="方正黑体简体"/>
      <family val="0"/>
    </font>
    <font>
      <b/>
      <sz val="9"/>
      <name val="方正黑体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indexed="20"/>
      <name val="Tahoma"/>
      <family val="2"/>
    </font>
    <font>
      <b/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name val="方正黑体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24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9" borderId="6" applyNumberFormat="0" applyAlignment="0" applyProtection="0"/>
    <xf numFmtId="0" fontId="15" fillId="9" borderId="1" applyNumberFormat="0" applyAlignment="0" applyProtection="0"/>
    <xf numFmtId="0" fontId="14" fillId="10" borderId="7" applyNumberFormat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1" fillId="12" borderId="0" applyNumberFormat="0" applyBorder="0" applyAlignment="0" applyProtection="0"/>
    <xf numFmtId="0" fontId="27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65" applyFont="1" applyBorder="1" applyAlignment="1">
      <alignment horizontal="center" vertical="center" wrapText="1"/>
      <protection/>
    </xf>
    <xf numFmtId="176" fontId="7" fillId="0" borderId="11" xfId="65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8" fillId="18" borderId="11" xfId="65" applyFont="1" applyFill="1" applyBorder="1" applyAlignment="1">
      <alignment horizontal="center" vertical="center"/>
      <protection/>
    </xf>
    <xf numFmtId="176" fontId="8" fillId="18" borderId="11" xfId="65" applyNumberFormat="1" applyFont="1" applyFill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49" fontId="8" fillId="18" borderId="11" xfId="65" applyNumberFormat="1" applyFont="1" applyFill="1" applyBorder="1" applyAlignment="1">
      <alignment horizontal="center" vertical="center"/>
      <protection/>
    </xf>
    <xf numFmtId="0" fontId="8" fillId="7" borderId="11" xfId="65" applyFont="1" applyFill="1" applyBorder="1" applyAlignment="1">
      <alignment horizontal="center" vertical="center"/>
      <protection/>
    </xf>
    <xf numFmtId="176" fontId="8" fillId="7" borderId="11" xfId="65" applyNumberFormat="1" applyFont="1" applyFill="1" applyBorder="1" applyAlignment="1">
      <alignment horizontal="center" vertical="center"/>
      <protection/>
    </xf>
    <xf numFmtId="177" fontId="9" fillId="0" borderId="11" xfId="65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333375</xdr:colOff>
      <xdr:row>2</xdr:row>
      <xdr:rowOff>438150</xdr:rowOff>
    </xdr:to>
    <xdr:sp>
      <xdr:nvSpPr>
        <xdr:cNvPr id="1" name="Line 111"/>
        <xdr:cNvSpPr>
          <a:spLocks/>
        </xdr:cNvSpPr>
      </xdr:nvSpPr>
      <xdr:spPr>
        <a:xfrm>
          <a:off x="9525" y="685800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pane xSplit="3" ySplit="3" topLeftCell="D4" activePane="bottomRight" state="frozen"/>
      <selection pane="bottomRight" activeCell="I3" sqref="I3"/>
    </sheetView>
  </sheetViews>
  <sheetFormatPr defaultColWidth="9.00390625" defaultRowHeight="14.25"/>
  <cols>
    <col min="1" max="1" width="5.25390625" style="0" customWidth="1"/>
    <col min="3" max="3" width="10.375" style="0" customWidth="1"/>
    <col min="4" max="4" width="5.625" style="0" customWidth="1"/>
    <col min="5" max="5" width="5.25390625" style="0" customWidth="1"/>
    <col min="6" max="6" width="5.625" style="0" customWidth="1"/>
    <col min="7" max="7" width="5.375" style="0" customWidth="1"/>
    <col min="8" max="8" width="7.125" style="0" customWidth="1"/>
    <col min="9" max="9" width="5.25390625" style="0" customWidth="1"/>
    <col min="10" max="10" width="5.375" style="0" customWidth="1"/>
    <col min="11" max="11" width="5.25390625" style="0" customWidth="1"/>
    <col min="12" max="12" width="5.375" style="0" customWidth="1"/>
    <col min="13" max="13" width="5.875" style="0" customWidth="1"/>
    <col min="14" max="14" width="5.50390625" style="0" customWidth="1"/>
  </cols>
  <sheetData>
    <row r="1" spans="1:2" ht="15.75">
      <c r="A1" s="1" t="s">
        <v>0</v>
      </c>
      <c r="B1" s="1"/>
    </row>
    <row r="2" spans="1:14" ht="3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.75" customHeight="1">
      <c r="A3" s="4" t="s">
        <v>2</v>
      </c>
      <c r="B3" s="4"/>
      <c r="C3" s="4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21.75" customHeight="1">
      <c r="A4" s="6" t="s">
        <v>14</v>
      </c>
      <c r="B4" s="7" t="s">
        <v>15</v>
      </c>
      <c r="C4" s="7"/>
      <c r="D4" s="8">
        <v>2</v>
      </c>
      <c r="E4" s="8"/>
      <c r="F4" s="8"/>
      <c r="G4" s="8"/>
      <c r="H4" s="8"/>
      <c r="I4" s="8"/>
      <c r="J4" s="8"/>
      <c r="K4" s="8"/>
      <c r="L4" s="8"/>
      <c r="M4" s="8"/>
      <c r="N4" s="8">
        <f aca="true" t="shared" si="0" ref="N4:N10">SUM(D4:M4)</f>
        <v>2</v>
      </c>
    </row>
    <row r="5" spans="1:14" ht="21.75" customHeight="1">
      <c r="A5" s="6"/>
      <c r="B5" s="7" t="s">
        <v>16</v>
      </c>
      <c r="C5" s="7"/>
      <c r="D5" s="8">
        <v>4</v>
      </c>
      <c r="E5" s="8">
        <v>2</v>
      </c>
      <c r="F5" s="8">
        <v>1</v>
      </c>
      <c r="G5" s="8"/>
      <c r="H5" s="8"/>
      <c r="I5" s="8"/>
      <c r="J5" s="8">
        <v>1</v>
      </c>
      <c r="K5" s="8"/>
      <c r="L5" s="8">
        <v>1</v>
      </c>
      <c r="M5" s="8"/>
      <c r="N5" s="8">
        <f t="shared" si="0"/>
        <v>9</v>
      </c>
    </row>
    <row r="6" spans="1:14" ht="24.75" customHeight="1">
      <c r="A6" s="6"/>
      <c r="B6" s="7" t="s">
        <v>17</v>
      </c>
      <c r="C6" s="7"/>
      <c r="D6" s="9">
        <v>4</v>
      </c>
      <c r="E6" s="9">
        <v>3</v>
      </c>
      <c r="F6" s="9"/>
      <c r="G6" s="9"/>
      <c r="H6" s="9"/>
      <c r="I6" s="9"/>
      <c r="J6" s="9"/>
      <c r="K6" s="9"/>
      <c r="L6" s="9"/>
      <c r="M6" s="9"/>
      <c r="N6" s="8">
        <f t="shared" si="0"/>
        <v>7</v>
      </c>
    </row>
    <row r="7" spans="1:14" ht="21.75" customHeight="1">
      <c r="A7" s="6"/>
      <c r="B7" s="10" t="s">
        <v>18</v>
      </c>
      <c r="C7" s="10"/>
      <c r="D7" s="9">
        <v>5</v>
      </c>
      <c r="E7" s="9">
        <v>4</v>
      </c>
      <c r="F7" s="9">
        <v>1</v>
      </c>
      <c r="G7" s="9"/>
      <c r="H7" s="9"/>
      <c r="I7" s="9"/>
      <c r="J7" s="9">
        <v>1</v>
      </c>
      <c r="K7" s="9"/>
      <c r="L7" s="9">
        <v>1</v>
      </c>
      <c r="M7" s="9">
        <v>1</v>
      </c>
      <c r="N7" s="8">
        <f t="shared" si="0"/>
        <v>13</v>
      </c>
    </row>
    <row r="8" spans="1:14" ht="21.75" customHeight="1">
      <c r="A8" s="6"/>
      <c r="B8" s="10" t="s">
        <v>19</v>
      </c>
      <c r="C8" s="10"/>
      <c r="D8" s="9"/>
      <c r="E8" s="9">
        <v>1</v>
      </c>
      <c r="F8" s="9"/>
      <c r="G8" s="9"/>
      <c r="H8" s="9"/>
      <c r="I8" s="9"/>
      <c r="J8" s="9"/>
      <c r="K8" s="9"/>
      <c r="L8" s="9"/>
      <c r="M8" s="9"/>
      <c r="N8" s="8">
        <f t="shared" si="0"/>
        <v>1</v>
      </c>
    </row>
    <row r="9" spans="1:14" ht="21.75" customHeight="1">
      <c r="A9" s="6"/>
      <c r="B9" s="10" t="s">
        <v>20</v>
      </c>
      <c r="C9" s="10"/>
      <c r="D9" s="9">
        <v>3</v>
      </c>
      <c r="E9" s="9">
        <v>2</v>
      </c>
      <c r="F9" s="9">
        <v>1</v>
      </c>
      <c r="G9" s="9"/>
      <c r="H9" s="9"/>
      <c r="I9" s="9"/>
      <c r="J9" s="9"/>
      <c r="K9" s="9">
        <v>1</v>
      </c>
      <c r="L9" s="9"/>
      <c r="M9" s="9"/>
      <c r="N9" s="8">
        <f t="shared" si="0"/>
        <v>7</v>
      </c>
    </row>
    <row r="10" spans="1:14" ht="21.75" customHeight="1">
      <c r="A10" s="6"/>
      <c r="B10" s="10" t="s">
        <v>21</v>
      </c>
      <c r="C10" s="10"/>
      <c r="D10" s="9">
        <v>1</v>
      </c>
      <c r="E10" s="9">
        <v>1</v>
      </c>
      <c r="F10" s="9"/>
      <c r="G10" s="9"/>
      <c r="H10" s="9"/>
      <c r="I10" s="9"/>
      <c r="J10" s="9"/>
      <c r="K10" s="9">
        <v>1</v>
      </c>
      <c r="L10" s="9"/>
      <c r="M10" s="9"/>
      <c r="N10" s="8">
        <f t="shared" si="0"/>
        <v>3</v>
      </c>
    </row>
    <row r="11" spans="1:14" ht="21.75" customHeight="1">
      <c r="A11" s="6"/>
      <c r="B11" s="10" t="s">
        <v>22</v>
      </c>
      <c r="C11" s="10"/>
      <c r="D11" s="9">
        <v>2</v>
      </c>
      <c r="E11" s="9"/>
      <c r="F11" s="9"/>
      <c r="G11" s="9"/>
      <c r="H11" s="9"/>
      <c r="I11" s="9"/>
      <c r="J11" s="9">
        <v>1</v>
      </c>
      <c r="K11" s="9"/>
      <c r="L11" s="9"/>
      <c r="M11" s="9">
        <v>1</v>
      </c>
      <c r="N11" s="8">
        <f aca="true" t="shared" si="1" ref="N11:N19">SUM(D11:M11)</f>
        <v>4</v>
      </c>
    </row>
    <row r="12" spans="1:14" ht="21.75" customHeight="1">
      <c r="A12" s="6"/>
      <c r="B12" s="10" t="s">
        <v>23</v>
      </c>
      <c r="C12" s="10"/>
      <c r="D12" s="9"/>
      <c r="E12" s="9"/>
      <c r="F12" s="9"/>
      <c r="G12" s="9"/>
      <c r="H12" s="9"/>
      <c r="I12" s="9"/>
      <c r="J12" s="9"/>
      <c r="K12" s="9"/>
      <c r="L12" s="9">
        <v>1</v>
      </c>
      <c r="M12" s="9"/>
      <c r="N12" s="8">
        <f t="shared" si="1"/>
        <v>1</v>
      </c>
    </row>
    <row r="13" spans="1:14" ht="21.75" customHeight="1">
      <c r="A13" s="6"/>
      <c r="B13" s="11" t="s">
        <v>24</v>
      </c>
      <c r="C13" s="11"/>
      <c r="D13" s="12"/>
      <c r="E13" s="12"/>
      <c r="F13" s="12"/>
      <c r="G13" s="9"/>
      <c r="H13" s="9"/>
      <c r="I13" s="9"/>
      <c r="J13" s="12">
        <v>1</v>
      </c>
      <c r="K13" s="12"/>
      <c r="L13" s="12"/>
      <c r="M13" s="12">
        <v>1</v>
      </c>
      <c r="N13" s="8">
        <f t="shared" si="1"/>
        <v>2</v>
      </c>
    </row>
    <row r="14" spans="1:14" ht="21.75" customHeight="1">
      <c r="A14" s="6"/>
      <c r="B14" s="10" t="s">
        <v>25</v>
      </c>
      <c r="C14" s="10"/>
      <c r="D14" s="12">
        <v>1</v>
      </c>
      <c r="E14" s="12"/>
      <c r="F14" s="12"/>
      <c r="G14" s="9"/>
      <c r="H14" s="9"/>
      <c r="I14" s="9"/>
      <c r="J14" s="12"/>
      <c r="K14" s="12"/>
      <c r="L14" s="12"/>
      <c r="M14" s="12"/>
      <c r="N14" s="8">
        <f t="shared" si="1"/>
        <v>1</v>
      </c>
    </row>
    <row r="15" spans="1:14" ht="21.75" customHeight="1">
      <c r="A15" s="6"/>
      <c r="B15" s="10" t="s">
        <v>26</v>
      </c>
      <c r="C15" s="10"/>
      <c r="D15" s="12"/>
      <c r="E15" s="12">
        <v>1</v>
      </c>
      <c r="F15" s="12">
        <v>1</v>
      </c>
      <c r="G15" s="9"/>
      <c r="H15" s="9"/>
      <c r="I15" s="9"/>
      <c r="J15" s="12">
        <v>1</v>
      </c>
      <c r="K15" s="12">
        <v>1</v>
      </c>
      <c r="L15" s="12"/>
      <c r="M15" s="12"/>
      <c r="N15" s="8">
        <f t="shared" si="1"/>
        <v>4</v>
      </c>
    </row>
    <row r="16" spans="1:14" ht="21.75" customHeight="1">
      <c r="A16" s="6"/>
      <c r="B16" s="10" t="s">
        <v>27</v>
      </c>
      <c r="C16" s="10"/>
      <c r="D16" s="12"/>
      <c r="E16" s="12"/>
      <c r="F16" s="12"/>
      <c r="G16" s="9"/>
      <c r="H16" s="9"/>
      <c r="I16" s="9"/>
      <c r="J16" s="12"/>
      <c r="K16" s="12">
        <v>1</v>
      </c>
      <c r="L16" s="12"/>
      <c r="M16" s="12"/>
      <c r="N16" s="8">
        <f t="shared" si="1"/>
        <v>1</v>
      </c>
    </row>
    <row r="17" spans="1:18" ht="21.75" customHeight="1">
      <c r="A17" s="6"/>
      <c r="B17" s="10" t="s">
        <v>28</v>
      </c>
      <c r="C17" s="10"/>
      <c r="D17" s="9">
        <v>1</v>
      </c>
      <c r="E17" s="9">
        <v>2</v>
      </c>
      <c r="F17" s="9">
        <v>1</v>
      </c>
      <c r="G17" s="9"/>
      <c r="H17" s="9"/>
      <c r="I17" s="9"/>
      <c r="J17" s="9"/>
      <c r="K17" s="9"/>
      <c r="L17" s="9"/>
      <c r="M17" s="9"/>
      <c r="N17" s="8">
        <f t="shared" si="1"/>
        <v>4</v>
      </c>
      <c r="R17" s="23"/>
    </row>
    <row r="18" spans="1:14" ht="21.75" customHeight="1">
      <c r="A18" s="6"/>
      <c r="B18" s="11" t="s">
        <v>29</v>
      </c>
      <c r="C18" s="11"/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8">
        <f t="shared" si="1"/>
        <v>1</v>
      </c>
    </row>
    <row r="19" spans="1:14" ht="21.75" customHeight="1">
      <c r="A19" s="6"/>
      <c r="B19" s="13" t="s">
        <v>30</v>
      </c>
      <c r="C19" s="13"/>
      <c r="D19" s="14">
        <f aca="true" t="shared" si="2" ref="D19:N19">SUM(D4:D18)</f>
        <v>23</v>
      </c>
      <c r="E19" s="14">
        <f t="shared" si="2"/>
        <v>17</v>
      </c>
      <c r="F19" s="14">
        <f t="shared" si="2"/>
        <v>5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5</v>
      </c>
      <c r="K19" s="14">
        <f t="shared" si="2"/>
        <v>4</v>
      </c>
      <c r="L19" s="14">
        <f t="shared" si="2"/>
        <v>3</v>
      </c>
      <c r="M19" s="14">
        <f t="shared" si="2"/>
        <v>3</v>
      </c>
      <c r="N19" s="14">
        <f t="shared" si="2"/>
        <v>60</v>
      </c>
    </row>
    <row r="20" spans="1:14" ht="24.75" customHeight="1">
      <c r="A20" s="6" t="s">
        <v>31</v>
      </c>
      <c r="B20" s="7" t="s">
        <v>32</v>
      </c>
      <c r="C20" s="7"/>
      <c r="D20" s="9">
        <v>2</v>
      </c>
      <c r="E20" s="9">
        <v>1</v>
      </c>
      <c r="F20" s="9">
        <v>2</v>
      </c>
      <c r="G20" s="9"/>
      <c r="H20" s="9"/>
      <c r="I20" s="9"/>
      <c r="J20" s="9"/>
      <c r="K20" s="9"/>
      <c r="L20" s="22"/>
      <c r="M20" s="9"/>
      <c r="N20" s="8">
        <f>SUM(D20:M20)</f>
        <v>5</v>
      </c>
    </row>
    <row r="21" spans="1:14" ht="21.75" customHeight="1">
      <c r="A21" s="6"/>
      <c r="B21" s="15" t="s">
        <v>33</v>
      </c>
      <c r="C21" s="16"/>
      <c r="D21" s="9">
        <v>2</v>
      </c>
      <c r="E21" s="9">
        <v>2</v>
      </c>
      <c r="F21" s="9">
        <v>2</v>
      </c>
      <c r="G21" s="9"/>
      <c r="H21" s="9">
        <v>1</v>
      </c>
      <c r="I21" s="9">
        <v>1</v>
      </c>
      <c r="J21" s="9"/>
      <c r="K21" s="9">
        <v>1</v>
      </c>
      <c r="L21" s="22"/>
      <c r="M21" s="9">
        <v>1</v>
      </c>
      <c r="N21" s="8">
        <f aca="true" t="shared" si="3" ref="N21:N28">SUM(D21:M21)</f>
        <v>10</v>
      </c>
    </row>
    <row r="22" spans="1:14" ht="21.75" customHeight="1">
      <c r="A22" s="6"/>
      <c r="B22" s="10" t="s">
        <v>34</v>
      </c>
      <c r="C22" s="10"/>
      <c r="D22" s="9">
        <v>1</v>
      </c>
      <c r="E22" s="9"/>
      <c r="F22" s="9"/>
      <c r="G22" s="9"/>
      <c r="H22" s="9"/>
      <c r="I22" s="9"/>
      <c r="J22" s="9">
        <v>1</v>
      </c>
      <c r="K22" s="9"/>
      <c r="L22" s="9"/>
      <c r="M22" s="9"/>
      <c r="N22" s="8">
        <f t="shared" si="3"/>
        <v>2</v>
      </c>
    </row>
    <row r="23" spans="1:14" ht="21.75" customHeight="1">
      <c r="A23" s="6"/>
      <c r="B23" s="10" t="s">
        <v>35</v>
      </c>
      <c r="C23" s="10"/>
      <c r="D23" s="9"/>
      <c r="E23" s="9"/>
      <c r="F23" s="9"/>
      <c r="G23" s="9"/>
      <c r="H23" s="9"/>
      <c r="I23" s="9">
        <v>1</v>
      </c>
      <c r="J23" s="9"/>
      <c r="K23" s="9"/>
      <c r="L23" s="9"/>
      <c r="M23" s="9"/>
      <c r="N23" s="8">
        <f t="shared" si="3"/>
        <v>1</v>
      </c>
    </row>
    <row r="24" spans="1:14" ht="21.75" customHeight="1">
      <c r="A24" s="6"/>
      <c r="B24" s="10" t="s">
        <v>36</v>
      </c>
      <c r="C24" s="10"/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8">
        <f t="shared" si="3"/>
        <v>1</v>
      </c>
    </row>
    <row r="25" spans="1:14" ht="21.75" customHeight="1">
      <c r="A25" s="6"/>
      <c r="B25" s="17" t="s">
        <v>37</v>
      </c>
      <c r="C25" s="18"/>
      <c r="D25" s="10"/>
      <c r="E25" s="10">
        <v>1</v>
      </c>
      <c r="F25" s="10">
        <v>1</v>
      </c>
      <c r="G25" s="10"/>
      <c r="H25" s="10"/>
      <c r="I25" s="10"/>
      <c r="J25" s="10"/>
      <c r="K25" s="10"/>
      <c r="L25" s="10"/>
      <c r="M25" s="10"/>
      <c r="N25" s="8">
        <f t="shared" si="3"/>
        <v>2</v>
      </c>
    </row>
    <row r="26" spans="1:14" ht="21.75" customHeight="1">
      <c r="A26" s="6"/>
      <c r="B26" s="10" t="s">
        <v>38</v>
      </c>
      <c r="C26" s="10"/>
      <c r="D26" s="9"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8">
        <f t="shared" si="3"/>
        <v>2</v>
      </c>
    </row>
    <row r="27" spans="1:14" ht="21.75" customHeight="1">
      <c r="A27" s="6"/>
      <c r="B27" s="10" t="s">
        <v>39</v>
      </c>
      <c r="C27" s="10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8">
        <f t="shared" si="3"/>
        <v>1</v>
      </c>
    </row>
    <row r="28" spans="1:14" ht="21.75" customHeight="1">
      <c r="A28" s="6"/>
      <c r="B28" s="10" t="s">
        <v>40</v>
      </c>
      <c r="C28" s="10"/>
      <c r="D28" s="9">
        <v>1</v>
      </c>
      <c r="E28" s="9"/>
      <c r="F28" s="9"/>
      <c r="G28" s="9"/>
      <c r="H28" s="9"/>
      <c r="I28" s="9"/>
      <c r="J28" s="9"/>
      <c r="K28" s="9"/>
      <c r="L28" s="9"/>
      <c r="M28" s="9"/>
      <c r="N28" s="8">
        <f t="shared" si="3"/>
        <v>1</v>
      </c>
    </row>
    <row r="29" spans="1:14" ht="21.75" customHeight="1">
      <c r="A29" s="6"/>
      <c r="B29" s="19" t="s">
        <v>41</v>
      </c>
      <c r="C29" s="19"/>
      <c r="D29" s="14">
        <f aca="true" t="shared" si="4" ref="D29:N29">SUM(D20:D28)</f>
        <v>8</v>
      </c>
      <c r="E29" s="14">
        <f t="shared" si="4"/>
        <v>4</v>
      </c>
      <c r="F29" s="14">
        <f t="shared" si="4"/>
        <v>5</v>
      </c>
      <c r="G29" s="14">
        <f t="shared" si="4"/>
        <v>1</v>
      </c>
      <c r="H29" s="14">
        <f t="shared" si="4"/>
        <v>2</v>
      </c>
      <c r="I29" s="14">
        <f t="shared" si="4"/>
        <v>2</v>
      </c>
      <c r="J29" s="14">
        <f t="shared" si="4"/>
        <v>1</v>
      </c>
      <c r="K29" s="14">
        <f t="shared" si="4"/>
        <v>1</v>
      </c>
      <c r="L29" s="14">
        <f t="shared" si="4"/>
        <v>0</v>
      </c>
      <c r="M29" s="14">
        <f t="shared" si="4"/>
        <v>1</v>
      </c>
      <c r="N29" s="14">
        <f t="shared" si="4"/>
        <v>25</v>
      </c>
    </row>
    <row r="30" spans="1:14" ht="21.75" customHeight="1">
      <c r="A30" s="20" t="s">
        <v>42</v>
      </c>
      <c r="B30" s="20"/>
      <c r="C30" s="20"/>
      <c r="D30" s="21">
        <f aca="true" t="shared" si="5" ref="D30:N30">D19+D29</f>
        <v>31</v>
      </c>
      <c r="E30" s="21">
        <f t="shared" si="5"/>
        <v>21</v>
      </c>
      <c r="F30" s="21">
        <f t="shared" si="5"/>
        <v>10</v>
      </c>
      <c r="G30" s="21">
        <f t="shared" si="5"/>
        <v>1</v>
      </c>
      <c r="H30" s="21">
        <f t="shared" si="5"/>
        <v>2</v>
      </c>
      <c r="I30" s="21">
        <f t="shared" si="5"/>
        <v>2</v>
      </c>
      <c r="J30" s="21">
        <f t="shared" si="5"/>
        <v>6</v>
      </c>
      <c r="K30" s="21">
        <f t="shared" si="5"/>
        <v>5</v>
      </c>
      <c r="L30" s="21">
        <f t="shared" si="5"/>
        <v>3</v>
      </c>
      <c r="M30" s="21">
        <f t="shared" si="5"/>
        <v>4</v>
      </c>
      <c r="N30" s="21">
        <f t="shared" si="5"/>
        <v>85</v>
      </c>
    </row>
  </sheetData>
  <sheetProtection/>
  <mergeCells count="32">
    <mergeCell ref="A1:B1"/>
    <mergeCell ref="A2:N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A4:A19"/>
    <mergeCell ref="A20:A29"/>
  </mergeCells>
  <printOptions horizontalCentered="1"/>
  <pageMargins left="0.43" right="0.47" top="0.98" bottom="0.98" header="0.51" footer="0.51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2016-04-01T06:54:38Z</cp:lastPrinted>
  <dcterms:created xsi:type="dcterms:W3CDTF">1996-12-17T01:32:42Z</dcterms:created>
  <dcterms:modified xsi:type="dcterms:W3CDTF">2017-03-27T02:02:12Z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